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ustomProperty5.bin" ContentType="application/vnd.openxmlformats-officedocument.spreadsheetml.customProperty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796" yWindow="612" windowWidth="18876" windowHeight="13668" tabRatio="737"/>
  </bookViews>
  <sheets>
    <sheet name="GuV (E) YTD" sheetId="5" r:id="rId1"/>
    <sheet name="Balance (E)" sheetId="2" r:id="rId2"/>
    <sheet name="Cash Flow Bericht (E)" sheetId="3" r:id="rId3"/>
    <sheet name="Shareholders equity (E)" sheetId="4" r:id="rId4"/>
    <sheet name="Segment report (E)" sheetId="6" r:id="rId5"/>
  </sheets>
  <definedNames>
    <definedName name="ID" localSheetId="1" hidden="1">"f0458413-cb78-45f4-a78f-662532b543ea"</definedName>
    <definedName name="ID" localSheetId="2" hidden="1">"fdca14de-bcc8-4c94-9c04-31ce811a0538"</definedName>
    <definedName name="ID" localSheetId="0" hidden="1">"eaf407b5-5a9a-4541-ad27-66551fae87bc"</definedName>
    <definedName name="ID" localSheetId="4" hidden="1">"a38c0dfc-69df-4164-b22b-eba86999404b"</definedName>
    <definedName name="ID" localSheetId="3" hidden="1">"a683c6e2-2e0e-45ec-9b44-e84abd4acea8"</definedName>
    <definedName name="_xlnm.Print_Area" localSheetId="1">'Balance (E)'!$A$1:$E$39</definedName>
    <definedName name="_xlnm.Print_Area" localSheetId="2">'Cash Flow Bericht (E)'!$A$1:$E$34</definedName>
    <definedName name="_xlnm.Print_Area" localSheetId="0">'GuV (E) YTD'!$A$1:$E$42</definedName>
    <definedName name="_xlnm.Print_Area" localSheetId="4">'Segment report (E)'!$A$1:$U$15</definedName>
    <definedName name="_xlnm.Print_Area" localSheetId="3">'Shareholders equity (E)'!$A$1:$O$23</definedName>
  </definedNames>
  <calcPr calcId="162913" fullPrecision="0"/>
</workbook>
</file>

<file path=xl/calcChain.xml><?xml version="1.0" encoding="utf-8"?>
<calcChain xmlns="http://schemas.openxmlformats.org/spreadsheetml/2006/main">
  <c r="E31" i="5" l="1"/>
  <c r="C31" i="5"/>
  <c r="E3" i="3"/>
  <c r="C3" i="3"/>
  <c r="E3" i="6"/>
  <c r="U3" i="6" s="1"/>
  <c r="C3" i="6"/>
  <c r="O3" i="6" s="1"/>
  <c r="S3" i="6" l="1"/>
  <c r="G3" i="6"/>
  <c r="I3" i="6"/>
  <c r="K3" i="6"/>
  <c r="M3" i="6"/>
  <c r="Q3" i="6"/>
</calcChain>
</file>

<file path=xl/sharedStrings.xml><?xml version="1.0" encoding="utf-8"?>
<sst xmlns="http://schemas.openxmlformats.org/spreadsheetml/2006/main" count="250" uniqueCount="137">
  <si>
    <t/>
  </si>
  <si>
    <t>€ in thousands</t>
  </si>
  <si>
    <t>Consolidated Statement of Changes in Equity</t>
  </si>
  <si>
    <t>Share
capital</t>
  </si>
  <si>
    <t>Other
reserves</t>
  </si>
  <si>
    <t>Hybrid capital</t>
  </si>
  <si>
    <t>Retained
earnings</t>
  </si>
  <si>
    <t>Equity
attributable
to owners
of the parent
company</t>
  </si>
  <si>
    <t>Non-
controlling
interests</t>
  </si>
  <si>
    <t>Total
equity</t>
  </si>
  <si>
    <t>Consolidated Statement of Cash Flows</t>
  </si>
  <si>
    <t>Consolidated Statement of Financial Position</t>
  </si>
  <si>
    <t>Consolidated Statement of Profit or Loss</t>
  </si>
  <si>
    <t>Consolidated Statement of Comprehensive Income</t>
  </si>
  <si>
    <t>Revenue</t>
  </si>
  <si>
    <t>Cost of sales</t>
  </si>
  <si>
    <t>Gross profit</t>
  </si>
  <si>
    <t>Other operating income</t>
  </si>
  <si>
    <t>Other operating costs</t>
  </si>
  <si>
    <t>Items to be reclassified:</t>
  </si>
  <si>
    <t>Currency translation differences, net of tax</t>
  </si>
  <si>
    <t>ASSETS</t>
  </si>
  <si>
    <t>Property, plant and equipment</t>
  </si>
  <si>
    <t>Intangible assets</t>
  </si>
  <si>
    <t>Financial assets</t>
  </si>
  <si>
    <t>Deferred tax assets</t>
  </si>
  <si>
    <t>Other non-current assets</t>
  </si>
  <si>
    <t>Non-current assets</t>
  </si>
  <si>
    <t>Inventories</t>
  </si>
  <si>
    <t>Trade and other receivables and contract assets</t>
  </si>
  <si>
    <t>Current income tax receivables</t>
  </si>
  <si>
    <t>Cash and cash equivalents</t>
  </si>
  <si>
    <t>Current assets</t>
  </si>
  <si>
    <t>Total assets</t>
  </si>
  <si>
    <t>EQUITY</t>
  </si>
  <si>
    <t>Share capital</t>
  </si>
  <si>
    <t>Other reserves</t>
  </si>
  <si>
    <t>Retained earnings</t>
  </si>
  <si>
    <t>Equity attributable to owners of the parent company</t>
  </si>
  <si>
    <t>Total equity</t>
  </si>
  <si>
    <t>LIABILITIES</t>
  </si>
  <si>
    <t>Financial liabilities</t>
  </si>
  <si>
    <t>Provisions for employee benefits</t>
  </si>
  <si>
    <t>Deferred tax liabilities</t>
  </si>
  <si>
    <t>Other liabilities</t>
  </si>
  <si>
    <t>Non-current liabilities</t>
  </si>
  <si>
    <t>Trade and other payables</t>
  </si>
  <si>
    <t>Current income tax payables</t>
  </si>
  <si>
    <t>Other provisions</t>
  </si>
  <si>
    <t>Current liabilities</t>
  </si>
  <si>
    <t>Total liabilities</t>
  </si>
  <si>
    <t>Total equity and liabilities</t>
  </si>
  <si>
    <t>Changes in non-current provisions</t>
  </si>
  <si>
    <t>Non-cash expense/(income), net</t>
  </si>
  <si>
    <t>Interest paid</t>
  </si>
  <si>
    <t>Interest received</t>
  </si>
  <si>
    <t>Income taxes paid</t>
  </si>
  <si>
    <t>Cash flow from operating activities before changes in working capital</t>
  </si>
  <si>
    <t>Cash flow from operating activities</t>
  </si>
  <si>
    <t>Capital expenditure for property, plant and equipment and intangible assets</t>
  </si>
  <si>
    <t>Proceeds from the sale of property, plant and equipment and intangible assets</t>
  </si>
  <si>
    <t>Capital expenditure for financial assets</t>
  </si>
  <si>
    <t>Proceeds from the sale of financial assets</t>
  </si>
  <si>
    <t>Cash flow from investing activities</t>
  </si>
  <si>
    <t>Proceeds from borrowings</t>
  </si>
  <si>
    <t>Repayments of borrowings</t>
  </si>
  <si>
    <t>Proceeds from government grants</t>
  </si>
  <si>
    <t>Cash flow from financing activities</t>
  </si>
  <si>
    <t>Change in cash and cash equivalents</t>
  </si>
  <si>
    <t>Cash and cash equivalents at beginning of the year</t>
  </si>
  <si>
    <t>thereof currency translation differences, net of tax</t>
  </si>
  <si>
    <t>Weighted average number of shares outstanding
– basic (in thousands)</t>
  </si>
  <si>
    <t>Weighted average number of shares outstanding
– diluted (in thousands)</t>
  </si>
  <si>
    <t>Distribution costs</t>
  </si>
  <si>
    <t>General and administrative costs</t>
  </si>
  <si>
    <t>Other operating result</t>
  </si>
  <si>
    <t>Finance income</t>
  </si>
  <si>
    <t>Finance costs</t>
  </si>
  <si>
    <t>Attributable to owners of hybrid capital</t>
  </si>
  <si>
    <t>– basic</t>
  </si>
  <si>
    <t>– diluted</t>
  </si>
  <si>
    <t>Depreciation, amortisation and impairment of property, plant and equipment and intangible assets</t>
  </si>
  <si>
    <t>Cash and cash equivalents at end of the period</t>
  </si>
  <si>
    <t>Contract liabilities</t>
  </si>
  <si>
    <t>thereof remeasurement of post-employment obligations, net of tax</t>
  </si>
  <si>
    <t>thereof change in hedging instruments for cash flow hedges, net of tax</t>
  </si>
  <si>
    <t>Items not to be reclassified:</t>
  </si>
  <si>
    <t>Remeasurement of post-employment obligations, net of tax</t>
  </si>
  <si>
    <t xml:space="preserve">Income taxes </t>
  </si>
  <si>
    <t xml:space="preserve">Attributable to owners of the parent company </t>
  </si>
  <si>
    <t xml:space="preserve">Earnings per share attributable 
to equity holders of the parent company (in € per share): </t>
  </si>
  <si>
    <t>31 Mar 2022</t>
  </si>
  <si>
    <t>Segment revenue</t>
  </si>
  <si>
    <t>Depreciation/amortisation
incl. appreciation</t>
  </si>
  <si>
    <t>Finance costs - net</t>
  </si>
  <si>
    <t>Income taxes</t>
  </si>
  <si>
    <t>Others</t>
  </si>
  <si>
    <t>Elimination/
Consolidation</t>
  </si>
  <si>
    <t>Group</t>
  </si>
  <si>
    <t>SEGMENT REPORTING</t>
  </si>
  <si>
    <t>Gains/(Losses) from the fair value measurement of hedging instruments for cash flow hedges, net of tax</t>
  </si>
  <si>
    <t xml:space="preserve">Finance income/costs – net </t>
  </si>
  <si>
    <t>Additions to property, plant and equipment and intangible assets</t>
  </si>
  <si>
    <t>thereof currency translation differences, net of taxes</t>
  </si>
  <si>
    <t>31 Mar 2023</t>
  </si>
  <si>
    <t>BU ES 
(Electronics Solutions)</t>
  </si>
  <si>
    <t>BU ME 
(Microelectronics)</t>
  </si>
  <si>
    <t>thereof internal revenue</t>
  </si>
  <si>
    <t>thereof external revenue</t>
  </si>
  <si>
    <t>Gains/losses from the disposal of fixed assets</t>
  </si>
  <si>
    <t>Changes in contract liabilities</t>
  </si>
  <si>
    <t>Dividends paid</t>
  </si>
  <si>
    <t>Exchange gains on cash and cash equivalents</t>
  </si>
  <si>
    <t>Dividends paid relating to 2021/22</t>
  </si>
  <si>
    <t>Dividends paid relating to 2022/23</t>
  </si>
  <si>
    <t>Operating result (EBIT)</t>
  </si>
  <si>
    <t>Repayments of hybrid capital</t>
  </si>
  <si>
    <t>Hybrid cupon paid</t>
  </si>
  <si>
    <t>Repayment hybrid capital</t>
  </si>
  <si>
    <t>Operating result before
depreciation/amortisation (EBITDA)</t>
  </si>
  <si>
    <r>
      <rPr>
        <vertAlign val="superscript"/>
        <sz val="6.3"/>
        <rFont val="Calibri"/>
        <family val="2"/>
      </rPr>
      <t>1)</t>
    </r>
    <r>
      <rPr>
        <sz val="7"/>
        <rFont val="Calibri"/>
        <family val="2"/>
        <scheme val="minor"/>
      </rPr>
      <t xml:space="preserve"> Actual values as of 31 December 2023
 previous year values as of 31 March 2023</t>
    </r>
  </si>
  <si>
    <t>2022/23</t>
  </si>
  <si>
    <t>2023/24</t>
  </si>
  <si>
    <t>31 Mar 2024</t>
  </si>
  <si>
    <t>Total comprehensive income for the year 2022/23</t>
  </si>
  <si>
    <t>Profit for the year</t>
  </si>
  <si>
    <t>–</t>
  </si>
  <si>
    <t>Property, plant and equipment and intangible assets</t>
  </si>
  <si>
    <t>Other comprehensive loss for the period</t>
  </si>
  <si>
    <t xml:space="preserve">(Loss)/Profit before tax </t>
  </si>
  <si>
    <t>(Loss)/Profit for the year</t>
  </si>
  <si>
    <t>Other comprehensive (loss) for the year</t>
  </si>
  <si>
    <t>Loss for the year</t>
  </si>
  <si>
    <t>Total comprehensive (loss)/income for the year</t>
  </si>
  <si>
    <t>(Loss)/Profit for the period</t>
  </si>
  <si>
    <t>(Loss)/Profit before tax</t>
  </si>
  <si>
    <t>Total comprehensive loss for the  the year 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</si>
</sst>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#,##0;\(#,##0\);\–"/>
    <numFmt numFmtId="165" formatCode="#,##0.00;\(#,##0.00\);\–"/>
    <numFmt numFmtId="166" formatCode="_-* #,##0.00\ _€_-;\-* #,##0.00\ _€_-;_-* &quot;-&quot;??\ _€_-;_-@_-"/>
    <numFmt numFmtId="167" formatCode="_-[$€]* #,##0.00_-;\-[$€]* #,##0.00_-;_-[$€]* &quot;-&quot;??_-;_-@_-"/>
    <numFmt numFmtId="168" formatCode="_-* #,##0.00\ _z_ł_-;\-* #,##0.00\ _z_ł_-;_-* &quot;-&quot;??\ _z_ł_-;_-@_-"/>
    <numFmt numFmtId="169" formatCode="#,##0;\(#,##0\);"/>
    <numFmt numFmtId="170" formatCode="dd\ mmm\ yyyy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EgyptienneFRoman"/>
    </font>
    <font>
      <sz val="8"/>
      <name val="EgyptienneFBold"/>
    </font>
    <font>
      <sz val="11"/>
      <color theme="1"/>
      <name val="Arial"/>
      <family val="2"/>
    </font>
    <font>
      <sz val="8"/>
      <name val="Arial"/>
      <family val="2"/>
    </font>
    <font>
      <sz val="7"/>
      <color theme="1"/>
      <name val="EgyptienneFRoman"/>
    </font>
    <font>
      <b/>
      <sz val="2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8"/>
      <color rgb="FF004287"/>
      <name val="Calibri Light"/>
      <family val="2"/>
    </font>
    <font>
      <sz val="8"/>
      <name val="Calibri Light"/>
      <family val="2"/>
    </font>
    <font>
      <b/>
      <sz val="8"/>
      <name val="Calibri Light"/>
      <family val="2"/>
    </font>
    <font>
      <b/>
      <sz val="8"/>
      <color rgb="FF004287"/>
      <name val="Calibri Light"/>
      <family val="2"/>
    </font>
    <font>
      <i/>
      <sz val="8"/>
      <name val="Calibri Light"/>
      <family val="2"/>
    </font>
    <font>
      <sz val="8"/>
      <color rgb="FF0096DC"/>
      <name val="Calibri Light"/>
      <family val="2"/>
    </font>
    <font>
      <b/>
      <sz val="8"/>
      <color rgb="FF0096DC"/>
      <name val="Calibri Light"/>
      <family val="2"/>
    </font>
    <font>
      <sz val="11"/>
      <color theme="1"/>
      <name val="Czcionka tekstu podstawowego"/>
      <family val="2"/>
      <charset val="238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6"/>
      <color indexed="23"/>
      <name val="Arial"/>
      <family val="2"/>
      <charset val="238"/>
    </font>
    <font>
      <sz val="10"/>
      <color indexed="10"/>
      <name val="Arial"/>
      <family val="2"/>
    </font>
    <font>
      <sz val="11"/>
      <color theme="1"/>
      <name val="Calibri"/>
      <family val="2"/>
      <charset val="238"/>
      <scheme val="minor"/>
    </font>
    <font>
      <b/>
      <i/>
      <sz val="8"/>
      <name val="Calibri Light"/>
      <family val="2"/>
    </font>
    <font>
      <i/>
      <sz val="8"/>
      <color rgb="FF0096DC"/>
      <name val="Calibri Light"/>
      <family val="2"/>
    </font>
    <font>
      <vertAlign val="superscript"/>
      <sz val="6"/>
      <color theme="1"/>
      <name val="Calibri"/>
      <family val="2"/>
      <scheme val="minor"/>
    </font>
    <font>
      <sz val="7"/>
      <name val="Calibri"/>
      <family val="2"/>
      <scheme val="minor"/>
    </font>
    <font>
      <vertAlign val="superscript"/>
      <sz val="6.3"/>
      <name val="Calibri"/>
      <family val="2"/>
    </font>
    <font>
      <sz val="7"/>
      <name val="Arial"/>
      <family val="2"/>
    </font>
    <font>
      <sz val="6"/>
      <color theme="1"/>
      <name val="Calibri Light"/>
      <family val="2"/>
    </font>
  </fonts>
  <fills count="2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rgb="FF0096DC"/>
      </bottom>
      <diagonal/>
    </border>
    <border>
      <left/>
      <right/>
      <top style="medium">
        <color rgb="FF0096DC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medium">
        <color rgb="FF0096DC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336">
    <xf numFmtId="0" fontId="0" fillId="0" borderId="0"/>
    <xf numFmtId="0" fontId="2" fillId="0" borderId="0"/>
    <xf numFmtId="166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38" fontId="6" fillId="2" borderId="0" applyNumberFormat="0" applyBorder="0" applyAlignment="0" applyProtection="0"/>
    <xf numFmtId="38" fontId="6" fillId="2" borderId="0" applyNumberFormat="0" applyBorder="0" applyAlignment="0" applyProtection="0"/>
    <xf numFmtId="0" fontId="9" fillId="0" borderId="1" applyNumberFormat="0" applyAlignment="0" applyProtection="0">
      <alignment horizontal="left" vertical="center"/>
    </xf>
    <xf numFmtId="0" fontId="9" fillId="0" borderId="2">
      <alignment horizontal="left" vertical="center"/>
    </xf>
    <xf numFmtId="10" fontId="6" fillId="3" borderId="3" applyNumberFormat="0" applyBorder="0" applyAlignment="0" applyProtection="0"/>
    <xf numFmtId="10" fontId="6" fillId="3" borderId="3" applyNumberFormat="0" applyBorder="0" applyAlignment="0" applyProtection="0"/>
    <xf numFmtId="0" fontId="10" fillId="0" borderId="0"/>
    <xf numFmtId="0" fontId="10" fillId="0" borderId="0"/>
    <xf numFmtId="0" fontId="2" fillId="0" borderId="0"/>
    <xf numFmtId="0" fontId="2" fillId="0" borderId="0"/>
    <xf numFmtId="0" fontId="2" fillId="0" borderId="0"/>
    <xf numFmtId="1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0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166" fontId="1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168" fontId="18" fillId="0" borderId="0" applyFont="0" applyFill="0" applyBorder="0" applyAlignment="0" applyProtection="0"/>
    <xf numFmtId="4" fontId="19" fillId="4" borderId="7" applyNumberFormat="0" applyProtection="0">
      <alignment vertical="center"/>
    </xf>
    <xf numFmtId="4" fontId="20" fillId="4" borderId="7" applyNumberFormat="0" applyProtection="0">
      <alignment vertical="center"/>
    </xf>
    <xf numFmtId="4" fontId="19" fillId="4" borderId="7" applyNumberFormat="0" applyProtection="0">
      <alignment horizontal="left" vertical="center" indent="1"/>
    </xf>
    <xf numFmtId="4" fontId="19" fillId="4" borderId="7" applyNumberFormat="0" applyProtection="0">
      <alignment horizontal="left" vertical="center" indent="1"/>
    </xf>
    <xf numFmtId="0" fontId="21" fillId="5" borderId="7" applyNumberFormat="0" applyProtection="0">
      <alignment horizontal="left" vertical="center" indent="1"/>
    </xf>
    <xf numFmtId="4" fontId="19" fillId="6" borderId="7" applyNumberFormat="0" applyProtection="0">
      <alignment horizontal="right" vertical="center"/>
    </xf>
    <xf numFmtId="4" fontId="19" fillId="7" borderId="7" applyNumberFormat="0" applyProtection="0">
      <alignment horizontal="right" vertical="center"/>
    </xf>
    <xf numFmtId="4" fontId="19" fillId="8" borderId="7" applyNumberFormat="0" applyProtection="0">
      <alignment horizontal="right" vertical="center"/>
    </xf>
    <xf numFmtId="4" fontId="19" fillId="9" borderId="7" applyNumberFormat="0" applyProtection="0">
      <alignment horizontal="right" vertical="center"/>
    </xf>
    <xf numFmtId="4" fontId="19" fillId="10" borderId="7" applyNumberFormat="0" applyProtection="0">
      <alignment horizontal="right" vertical="center"/>
    </xf>
    <xf numFmtId="4" fontId="19" fillId="11" borderId="7" applyNumberFormat="0" applyProtection="0">
      <alignment horizontal="right" vertical="center"/>
    </xf>
    <xf numFmtId="4" fontId="19" fillId="12" borderId="7" applyNumberFormat="0" applyProtection="0">
      <alignment horizontal="right" vertical="center"/>
    </xf>
    <xf numFmtId="4" fontId="19" fillId="13" borderId="7" applyNumberFormat="0" applyProtection="0">
      <alignment horizontal="right" vertical="center"/>
    </xf>
    <xf numFmtId="4" fontId="19" fillId="14" borderId="7" applyNumberFormat="0" applyProtection="0">
      <alignment horizontal="right" vertical="center"/>
    </xf>
    <xf numFmtId="4" fontId="22" fillId="15" borderId="7" applyNumberFormat="0" applyProtection="0">
      <alignment horizontal="left" vertical="center" indent="1"/>
    </xf>
    <xf numFmtId="4" fontId="19" fillId="16" borderId="8" applyNumberFormat="0" applyProtection="0">
      <alignment horizontal="left" vertical="center" indent="1"/>
    </xf>
    <xf numFmtId="4" fontId="23" fillId="17" borderId="0" applyNumberFormat="0" applyProtection="0">
      <alignment horizontal="left" vertical="center" indent="1"/>
    </xf>
    <xf numFmtId="0" fontId="21" fillId="5" borderId="7" applyNumberFormat="0" applyProtection="0">
      <alignment horizontal="left" vertical="center" indent="1"/>
    </xf>
    <xf numFmtId="4" fontId="24" fillId="16" borderId="7" applyNumberFormat="0" applyProtection="0">
      <alignment horizontal="left" vertical="center" indent="1"/>
    </xf>
    <xf numFmtId="4" fontId="24" fillId="18" borderId="7" applyNumberFormat="0" applyProtection="0">
      <alignment horizontal="left" vertical="center" indent="1"/>
    </xf>
    <xf numFmtId="0" fontId="21" fillId="18" borderId="7" applyNumberFormat="0" applyProtection="0">
      <alignment horizontal="left" vertical="center" indent="1"/>
    </xf>
    <xf numFmtId="0" fontId="21" fillId="18" borderId="7" applyNumberFormat="0" applyProtection="0">
      <alignment horizontal="left" vertical="center" indent="1"/>
    </xf>
    <xf numFmtId="0" fontId="21" fillId="19" borderId="7" applyNumberFormat="0" applyProtection="0">
      <alignment horizontal="left" vertical="center" indent="1"/>
    </xf>
    <xf numFmtId="0" fontId="21" fillId="19" borderId="7" applyNumberFormat="0" applyProtection="0">
      <alignment horizontal="left" vertical="center" indent="1"/>
    </xf>
    <xf numFmtId="0" fontId="21" fillId="2" borderId="7" applyNumberFormat="0" applyProtection="0">
      <alignment horizontal="left" vertical="center" indent="1"/>
    </xf>
    <xf numFmtId="0" fontId="21" fillId="2" borderId="7" applyNumberFormat="0" applyProtection="0">
      <alignment horizontal="left" vertical="center" indent="1"/>
    </xf>
    <xf numFmtId="0" fontId="21" fillId="5" borderId="7" applyNumberFormat="0" applyProtection="0">
      <alignment horizontal="left" vertical="center" indent="1"/>
    </xf>
    <xf numFmtId="0" fontId="21" fillId="5" borderId="7" applyNumberFormat="0" applyProtection="0">
      <alignment horizontal="left" vertical="center" indent="1"/>
    </xf>
    <xf numFmtId="0" fontId="18" fillId="0" borderId="0"/>
    <xf numFmtId="4" fontId="19" fillId="3" borderId="7" applyNumberFormat="0" applyProtection="0">
      <alignment vertical="center"/>
    </xf>
    <xf numFmtId="4" fontId="20" fillId="3" borderId="7" applyNumberFormat="0" applyProtection="0">
      <alignment vertical="center"/>
    </xf>
    <xf numFmtId="4" fontId="19" fillId="3" borderId="7" applyNumberFormat="0" applyProtection="0">
      <alignment horizontal="left" vertical="center" indent="1"/>
    </xf>
    <xf numFmtId="4" fontId="19" fillId="3" borderId="7" applyNumberFormat="0" applyProtection="0">
      <alignment horizontal="left" vertical="center" indent="1"/>
    </xf>
    <xf numFmtId="4" fontId="19" fillId="16" borderId="7" applyNumberFormat="0" applyProtection="0">
      <alignment horizontal="right" vertical="center"/>
    </xf>
    <xf numFmtId="4" fontId="20" fillId="16" borderId="7" applyNumberFormat="0" applyProtection="0">
      <alignment horizontal="right" vertical="center"/>
    </xf>
    <xf numFmtId="0" fontId="21" fillId="5" borderId="7" applyNumberFormat="0" applyProtection="0">
      <alignment horizontal="left" vertical="center" indent="1"/>
    </xf>
    <xf numFmtId="0" fontId="21" fillId="5" borderId="7" applyNumberFormat="0" applyProtection="0">
      <alignment horizontal="left" vertical="center" indent="1"/>
    </xf>
    <xf numFmtId="0" fontId="25" fillId="0" borderId="0"/>
    <xf numFmtId="4" fontId="26" fillId="16" borderId="7" applyNumberFormat="0" applyProtection="0">
      <alignment horizontal="right" vertical="center"/>
    </xf>
    <xf numFmtId="0" fontId="27" fillId="0" borderId="0"/>
    <xf numFmtId="0" fontId="1" fillId="0" borderId="0"/>
    <xf numFmtId="0" fontId="18" fillId="0" borderId="0"/>
    <xf numFmtId="0" fontId="21" fillId="5" borderId="16" applyNumberFormat="0" applyProtection="0">
      <alignment horizontal="left" vertical="center" indent="1"/>
    </xf>
    <xf numFmtId="4" fontId="19" fillId="4" borderId="13" applyNumberFormat="0" applyProtection="0">
      <alignment vertical="center"/>
    </xf>
    <xf numFmtId="4" fontId="20" fillId="4" borderId="13" applyNumberFormat="0" applyProtection="0">
      <alignment vertical="center"/>
    </xf>
    <xf numFmtId="4" fontId="19" fillId="4" borderId="13" applyNumberFormat="0" applyProtection="0">
      <alignment horizontal="left" vertical="center" indent="1"/>
    </xf>
    <xf numFmtId="4" fontId="19" fillId="4" borderId="13" applyNumberFormat="0" applyProtection="0">
      <alignment horizontal="left" vertical="center" indent="1"/>
    </xf>
    <xf numFmtId="0" fontId="21" fillId="5" borderId="13" applyNumberFormat="0" applyProtection="0">
      <alignment horizontal="left" vertical="center" indent="1"/>
    </xf>
    <xf numFmtId="4" fontId="19" fillId="6" borderId="13" applyNumberFormat="0" applyProtection="0">
      <alignment horizontal="right" vertical="center"/>
    </xf>
    <xf numFmtId="4" fontId="19" fillId="7" borderId="13" applyNumberFormat="0" applyProtection="0">
      <alignment horizontal="right" vertical="center"/>
    </xf>
    <xf numFmtId="4" fontId="19" fillId="8" borderId="13" applyNumberFormat="0" applyProtection="0">
      <alignment horizontal="right" vertical="center"/>
    </xf>
    <xf numFmtId="4" fontId="19" fillId="9" borderId="13" applyNumberFormat="0" applyProtection="0">
      <alignment horizontal="right" vertical="center"/>
    </xf>
    <xf numFmtId="4" fontId="19" fillId="10" borderId="13" applyNumberFormat="0" applyProtection="0">
      <alignment horizontal="right" vertical="center"/>
    </xf>
    <xf numFmtId="4" fontId="19" fillId="11" borderId="13" applyNumberFormat="0" applyProtection="0">
      <alignment horizontal="right" vertical="center"/>
    </xf>
    <xf numFmtId="4" fontId="19" fillId="12" borderId="13" applyNumberFormat="0" applyProtection="0">
      <alignment horizontal="right" vertical="center"/>
    </xf>
    <xf numFmtId="4" fontId="19" fillId="13" borderId="13" applyNumberFormat="0" applyProtection="0">
      <alignment horizontal="right" vertical="center"/>
    </xf>
    <xf numFmtId="4" fontId="19" fillId="14" borderId="13" applyNumberFormat="0" applyProtection="0">
      <alignment horizontal="right" vertical="center"/>
    </xf>
    <xf numFmtId="4" fontId="22" fillId="15" borderId="13" applyNumberFormat="0" applyProtection="0">
      <alignment horizontal="left" vertical="center" indent="1"/>
    </xf>
    <xf numFmtId="4" fontId="19" fillId="16" borderId="14" applyNumberFormat="0" applyProtection="0">
      <alignment horizontal="left" vertical="center" indent="1"/>
    </xf>
    <xf numFmtId="4" fontId="19" fillId="4" borderId="16" applyNumberFormat="0" applyProtection="0">
      <alignment vertical="center"/>
    </xf>
    <xf numFmtId="0" fontId="21" fillId="5" borderId="13" applyNumberFormat="0" applyProtection="0">
      <alignment horizontal="left" vertical="center" indent="1"/>
    </xf>
    <xf numFmtId="4" fontId="24" fillId="16" borderId="13" applyNumberFormat="0" applyProtection="0">
      <alignment horizontal="left" vertical="center" indent="1"/>
    </xf>
    <xf numFmtId="4" fontId="24" fillId="18" borderId="13" applyNumberFormat="0" applyProtection="0">
      <alignment horizontal="left" vertical="center" indent="1"/>
    </xf>
    <xf numFmtId="0" fontId="21" fillId="18" borderId="13" applyNumberFormat="0" applyProtection="0">
      <alignment horizontal="left" vertical="center" indent="1"/>
    </xf>
    <xf numFmtId="0" fontId="21" fillId="18" borderId="13" applyNumberFormat="0" applyProtection="0">
      <alignment horizontal="left" vertical="center" indent="1"/>
    </xf>
    <xf numFmtId="0" fontId="21" fillId="19" borderId="13" applyNumberFormat="0" applyProtection="0">
      <alignment horizontal="left" vertical="center" indent="1"/>
    </xf>
    <xf numFmtId="0" fontId="21" fillId="19" borderId="13" applyNumberFormat="0" applyProtection="0">
      <alignment horizontal="left" vertical="center" indent="1"/>
    </xf>
    <xf numFmtId="0" fontId="21" fillId="2" borderId="13" applyNumberFormat="0" applyProtection="0">
      <alignment horizontal="left" vertical="center" indent="1"/>
    </xf>
    <xf numFmtId="0" fontId="21" fillId="2" borderId="13" applyNumberFormat="0" applyProtection="0">
      <alignment horizontal="left" vertical="center" indent="1"/>
    </xf>
    <xf numFmtId="0" fontId="21" fillId="5" borderId="13" applyNumberFormat="0" applyProtection="0">
      <alignment horizontal="left" vertical="center" indent="1"/>
    </xf>
    <xf numFmtId="0" fontId="21" fillId="5" borderId="13" applyNumberFormat="0" applyProtection="0">
      <alignment horizontal="left" vertical="center" indent="1"/>
    </xf>
    <xf numFmtId="4" fontId="19" fillId="3" borderId="13" applyNumberFormat="0" applyProtection="0">
      <alignment vertical="center"/>
    </xf>
    <xf numFmtId="4" fontId="20" fillId="3" borderId="13" applyNumberFormat="0" applyProtection="0">
      <alignment vertical="center"/>
    </xf>
    <xf numFmtId="4" fontId="19" fillId="3" borderId="13" applyNumberFormat="0" applyProtection="0">
      <alignment horizontal="left" vertical="center" indent="1"/>
    </xf>
    <xf numFmtId="4" fontId="19" fillId="3" borderId="13" applyNumberFormat="0" applyProtection="0">
      <alignment horizontal="left" vertical="center" indent="1"/>
    </xf>
    <xf numFmtId="4" fontId="19" fillId="16" borderId="13" applyNumberFormat="0" applyProtection="0">
      <alignment horizontal="right" vertical="center"/>
    </xf>
    <xf numFmtId="4" fontId="20" fillId="16" borderId="13" applyNumberFormat="0" applyProtection="0">
      <alignment horizontal="right" vertical="center"/>
    </xf>
    <xf numFmtId="0" fontId="21" fillId="5" borderId="13" applyNumberFormat="0" applyProtection="0">
      <alignment horizontal="left" vertical="center" indent="1"/>
    </xf>
    <xf numFmtId="0" fontId="21" fillId="5" borderId="13" applyNumberFormat="0" applyProtection="0">
      <alignment horizontal="left" vertical="center" indent="1"/>
    </xf>
    <xf numFmtId="4" fontId="26" fillId="16" borderId="13" applyNumberFormat="0" applyProtection="0">
      <alignment horizontal="right" vertical="center"/>
    </xf>
    <xf numFmtId="0" fontId="18" fillId="0" borderId="0"/>
    <xf numFmtId="4" fontId="24" fillId="16" borderId="16" applyNumberFormat="0" applyProtection="0">
      <alignment horizontal="left" vertical="center" indent="1"/>
    </xf>
    <xf numFmtId="43" fontId="2" fillId="0" borderId="0"/>
    <xf numFmtId="166" fontId="2" fillId="0" borderId="0"/>
    <xf numFmtId="166" fontId="2" fillId="0" borderId="0"/>
    <xf numFmtId="166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1" fillId="0" borderId="0"/>
    <xf numFmtId="167" fontId="2" fillId="0" borderId="0"/>
    <xf numFmtId="44" fontId="2" fillId="0" borderId="0"/>
    <xf numFmtId="44" fontId="2" fillId="0" borderId="0"/>
    <xf numFmtId="167" fontId="2" fillId="0" borderId="0"/>
    <xf numFmtId="167" fontId="2" fillId="0" borderId="0"/>
    <xf numFmtId="38" fontId="6" fillId="2" borderId="0"/>
    <xf numFmtId="38" fontId="6" fillId="2" borderId="0"/>
    <xf numFmtId="0" fontId="9" fillId="0" borderId="1">
      <alignment horizontal="left" vertical="center"/>
    </xf>
    <xf numFmtId="0" fontId="9" fillId="0" borderId="15">
      <alignment horizontal="left" vertical="center"/>
    </xf>
    <xf numFmtId="10" fontId="6" fillId="3" borderId="3"/>
    <xf numFmtId="10" fontId="6" fillId="3" borderId="3"/>
    <xf numFmtId="0" fontId="21" fillId="2" borderId="16" applyNumberFormat="0" applyProtection="0">
      <alignment horizontal="left" vertical="center" indent="1"/>
    </xf>
    <xf numFmtId="0" fontId="21" fillId="2" borderId="16" applyNumberFormat="0" applyProtection="0">
      <alignment horizontal="left" vertical="center" indent="1"/>
    </xf>
    <xf numFmtId="0" fontId="21" fillId="19" borderId="16" applyNumberFormat="0" applyProtection="0">
      <alignment horizontal="left" vertical="center" indent="1"/>
    </xf>
    <xf numFmtId="0" fontId="21" fillId="19" borderId="16" applyNumberFormat="0" applyProtection="0">
      <alignment horizontal="left" vertical="center" indent="1"/>
    </xf>
    <xf numFmtId="0" fontId="21" fillId="18" borderId="16" applyNumberFormat="0" applyProtection="0">
      <alignment horizontal="left" vertical="center" indent="1"/>
    </xf>
    <xf numFmtId="0" fontId="21" fillId="18" borderId="16" applyNumberFormat="0" applyProtection="0">
      <alignment horizontal="left" vertical="center" indent="1"/>
    </xf>
    <xf numFmtId="4" fontId="24" fillId="18" borderId="16" applyNumberFormat="0" applyProtection="0">
      <alignment horizontal="left" vertical="center" indent="1"/>
    </xf>
    <xf numFmtId="0" fontId="21" fillId="5" borderId="16" applyNumberFormat="0" applyProtection="0">
      <alignment horizontal="left" vertical="center" indent="1"/>
    </xf>
    <xf numFmtId="4" fontId="19" fillId="16" borderId="17" applyNumberFormat="0" applyProtection="0">
      <alignment horizontal="left" vertical="center" indent="1"/>
    </xf>
    <xf numFmtId="4" fontId="22" fillId="15" borderId="16" applyNumberFormat="0" applyProtection="0">
      <alignment horizontal="left" vertical="center" indent="1"/>
    </xf>
    <xf numFmtId="4" fontId="19" fillId="14" borderId="16" applyNumberFormat="0" applyProtection="0">
      <alignment horizontal="right" vertical="center"/>
    </xf>
    <xf numFmtId="4" fontId="19" fillId="13" borderId="16" applyNumberFormat="0" applyProtection="0">
      <alignment horizontal="right" vertical="center"/>
    </xf>
    <xf numFmtId="4" fontId="19" fillId="12" borderId="16" applyNumberFormat="0" applyProtection="0">
      <alignment horizontal="right" vertical="center"/>
    </xf>
    <xf numFmtId="4" fontId="19" fillId="11" borderId="16" applyNumberFormat="0" applyProtection="0">
      <alignment horizontal="right" vertical="center"/>
    </xf>
    <xf numFmtId="4" fontId="19" fillId="10" borderId="16" applyNumberFormat="0" applyProtection="0">
      <alignment horizontal="right" vertical="center"/>
    </xf>
    <xf numFmtId="4" fontId="19" fillId="9" borderId="16" applyNumberFormat="0" applyProtection="0">
      <alignment horizontal="right" vertical="center"/>
    </xf>
    <xf numFmtId="4" fontId="19" fillId="8" borderId="16" applyNumberFormat="0" applyProtection="0">
      <alignment horizontal="right" vertical="center"/>
    </xf>
    <xf numFmtId="4" fontId="19" fillId="6" borderId="16" applyNumberFormat="0" applyProtection="0">
      <alignment horizontal="right" vertical="center"/>
    </xf>
    <xf numFmtId="4" fontId="19" fillId="4" borderId="16" applyNumberFormat="0" applyProtection="0">
      <alignment horizontal="left" vertical="center" indent="1"/>
    </xf>
    <xf numFmtId="4" fontId="19" fillId="4" borderId="16" applyNumberFormat="0" applyProtection="0">
      <alignment horizontal="left" vertical="center" indent="1"/>
    </xf>
    <xf numFmtId="4" fontId="20" fillId="4" borderId="16" applyNumberFormat="0" applyProtection="0">
      <alignment vertical="center"/>
    </xf>
    <xf numFmtId="10" fontId="2" fillId="0" borderId="0"/>
    <xf numFmtId="10" fontId="2" fillId="0" borderId="0"/>
    <xf numFmtId="10" fontId="2" fillId="0" borderId="0"/>
    <xf numFmtId="10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166" fontId="1" fillId="0" borderId="0"/>
    <xf numFmtId="43" fontId="2" fillId="0" borderId="0"/>
    <xf numFmtId="43" fontId="2" fillId="0" borderId="0"/>
    <xf numFmtId="43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0" fontId="9" fillId="0" borderId="15">
      <alignment horizontal="left" vertical="center"/>
    </xf>
    <xf numFmtId="4" fontId="19" fillId="7" borderId="16" applyNumberFormat="0" applyProtection="0">
      <alignment horizontal="right" vertical="center"/>
    </xf>
    <xf numFmtId="0" fontId="21" fillId="5" borderId="16" applyNumberFormat="0" applyProtection="0">
      <alignment horizontal="left" vertical="center" indent="1"/>
    </xf>
    <xf numFmtId="10" fontId="2" fillId="0" borderId="0"/>
    <xf numFmtId="9" fontId="2" fillId="0" borderId="0"/>
    <xf numFmtId="9" fontId="2" fillId="0" borderId="0"/>
    <xf numFmtId="0" fontId="21" fillId="5" borderId="16" applyNumberFormat="0" applyProtection="0">
      <alignment horizontal="left" vertical="center" indent="1"/>
    </xf>
    <xf numFmtId="4" fontId="19" fillId="3" borderId="16" applyNumberFormat="0" applyProtection="0">
      <alignment vertical="center"/>
    </xf>
    <xf numFmtId="4" fontId="20" fillId="3" borderId="16" applyNumberFormat="0" applyProtection="0">
      <alignment vertical="center"/>
    </xf>
    <xf numFmtId="4" fontId="19" fillId="3" borderId="16" applyNumberFormat="0" applyProtection="0">
      <alignment horizontal="left" vertical="center" indent="1"/>
    </xf>
    <xf numFmtId="4" fontId="19" fillId="3" borderId="16" applyNumberFormat="0" applyProtection="0">
      <alignment horizontal="left" vertical="center" indent="1"/>
    </xf>
    <xf numFmtId="4" fontId="19" fillId="16" borderId="16" applyNumberFormat="0" applyProtection="0">
      <alignment horizontal="right" vertical="center"/>
    </xf>
    <xf numFmtId="4" fontId="20" fillId="16" borderId="16" applyNumberFormat="0" applyProtection="0">
      <alignment horizontal="right" vertical="center"/>
    </xf>
    <xf numFmtId="0" fontId="21" fillId="5" borderId="16" applyNumberFormat="0" applyProtection="0">
      <alignment horizontal="left" vertical="center" indent="1"/>
    </xf>
    <xf numFmtId="0" fontId="21" fillId="5" borderId="16" applyNumberFormat="0" applyProtection="0">
      <alignment horizontal="left" vertical="center" indent="1"/>
    </xf>
    <xf numFmtId="4" fontId="26" fillId="16" borderId="16" applyNumberFormat="0" applyProtection="0">
      <alignment horizontal="right" vertical="center"/>
    </xf>
    <xf numFmtId="0" fontId="18" fillId="0" borderId="0"/>
    <xf numFmtId="0" fontId="9" fillId="0" borderId="18">
      <alignment horizontal="left" vertical="center"/>
    </xf>
    <xf numFmtId="10" fontId="6" fillId="3" borderId="19"/>
    <xf numFmtId="10" fontId="6" fillId="3" borderId="19"/>
    <xf numFmtId="0" fontId="9" fillId="0" borderId="18">
      <alignment horizontal="left" vertical="center"/>
    </xf>
    <xf numFmtId="0" fontId="18" fillId="0" borderId="0"/>
    <xf numFmtId="0" fontId="18" fillId="0" borderId="0"/>
  </cellStyleXfs>
  <cellXfs count="233">
    <xf numFmtId="0" fontId="0" fillId="0" borderId="0" xfId="0"/>
    <xf numFmtId="0" fontId="3" fillId="0" borderId="0" xfId="0" applyFont="1" applyBorder="1" applyProtection="1">
      <protection locked="0"/>
    </xf>
    <xf numFmtId="0" fontId="3" fillId="0" borderId="0" xfId="0" applyFont="1" applyFill="1" applyBorder="1" applyProtection="1">
      <protection locked="0"/>
    </xf>
    <xf numFmtId="0" fontId="5" fillId="0" borderId="0" xfId="0" applyFont="1"/>
    <xf numFmtId="0" fontId="6" fillId="0" borderId="0" xfId="0" quotePrefix="1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2" fillId="0" borderId="0" xfId="0" applyFont="1" applyBorder="1"/>
    <xf numFmtId="0" fontId="2" fillId="0" borderId="0" xfId="0" applyFont="1"/>
    <xf numFmtId="0" fontId="8" fillId="0" borderId="0" xfId="0" applyFont="1" applyFill="1"/>
    <xf numFmtId="0" fontId="3" fillId="0" borderId="0" xfId="0" applyFont="1"/>
    <xf numFmtId="0" fontId="5" fillId="0" borderId="0" xfId="0" applyFont="1" applyBorder="1"/>
    <xf numFmtId="0" fontId="7" fillId="0" borderId="0" xfId="0" applyFont="1" applyFill="1" applyBorder="1"/>
    <xf numFmtId="0" fontId="0" fillId="0" borderId="0" xfId="0" applyBorder="1"/>
    <xf numFmtId="0" fontId="11" fillId="0" borderId="0" xfId="18" applyFont="1" applyBorder="1" applyAlignment="1" applyProtection="1">
      <alignment vertical="top"/>
      <protection locked="0"/>
    </xf>
    <xf numFmtId="0" fontId="16" fillId="0" borderId="5" xfId="18" applyFont="1" applyFill="1" applyBorder="1" applyAlignment="1"/>
    <xf numFmtId="164" fontId="16" fillId="0" borderId="0" xfId="1" applyNumberFormat="1" applyFont="1" applyFill="1" applyBorder="1" applyAlignment="1"/>
    <xf numFmtId="164" fontId="16" fillId="0" borderId="4" xfId="1" applyNumberFormat="1" applyFont="1" applyFill="1" applyBorder="1" applyAlignment="1"/>
    <xf numFmtId="164" fontId="12" fillId="0" borderId="4" xfId="1" applyNumberFormat="1" applyFont="1" applyFill="1" applyBorder="1" applyAlignment="1"/>
    <xf numFmtId="164" fontId="17" fillId="0" borderId="0" xfId="1" applyNumberFormat="1" applyFont="1" applyFill="1" applyBorder="1" applyAlignment="1"/>
    <xf numFmtId="164" fontId="17" fillId="0" borderId="0" xfId="1" applyNumberFormat="1" applyFont="1" applyFill="1" applyBorder="1" applyAlignment="1" applyProtection="1">
      <protection locked="0"/>
    </xf>
    <xf numFmtId="0" fontId="12" fillId="0" borderId="0" xfId="1" applyFont="1" applyFill="1" applyBorder="1" applyProtection="1">
      <protection locked="0"/>
    </xf>
    <xf numFmtId="164" fontId="16" fillId="0" borderId="0" xfId="1" applyNumberFormat="1" applyFont="1" applyFill="1" applyBorder="1" applyAlignment="1" applyProtection="1">
      <protection locked="0"/>
    </xf>
    <xf numFmtId="165" fontId="16" fillId="0" borderId="0" xfId="1" applyNumberFormat="1" applyFont="1" applyFill="1" applyBorder="1" applyAlignment="1"/>
    <xf numFmtId="0" fontId="16" fillId="0" borderId="0" xfId="18" applyFont="1" applyBorder="1" applyAlignment="1" applyProtection="1">
      <alignment vertical="top"/>
      <protection locked="0"/>
    </xf>
    <xf numFmtId="164" fontId="13" fillId="0" borderId="0" xfId="1" applyNumberFormat="1" applyFont="1" applyFill="1" applyBorder="1" applyAlignment="1" applyProtection="1">
      <protection locked="0"/>
    </xf>
    <xf numFmtId="0" fontId="12" fillId="0" borderId="0" xfId="1" applyFont="1" applyBorder="1" applyProtection="1">
      <protection locked="0"/>
    </xf>
    <xf numFmtId="0" fontId="13" fillId="0" borderId="0" xfId="1" applyFont="1" applyFill="1" applyBorder="1" applyProtection="1">
      <protection locked="0"/>
    </xf>
    <xf numFmtId="0" fontId="12" fillId="0" borderId="4" xfId="1" applyFont="1" applyFill="1" applyBorder="1" applyProtection="1">
      <protection locked="0"/>
    </xf>
    <xf numFmtId="0" fontId="11" fillId="0" borderId="5" xfId="18" applyFont="1" applyFill="1" applyBorder="1" applyAlignment="1"/>
    <xf numFmtId="0" fontId="17" fillId="0" borderId="0" xfId="1" applyFont="1" applyBorder="1" applyProtection="1">
      <protection locked="0"/>
    </xf>
    <xf numFmtId="0" fontId="14" fillId="0" borderId="0" xfId="1" applyFont="1" applyBorder="1" applyProtection="1">
      <protection locked="0"/>
    </xf>
    <xf numFmtId="3" fontId="17" fillId="0" borderId="0" xfId="1" applyNumberFormat="1" applyFont="1" applyFill="1" applyBorder="1" applyAlignment="1" applyProtection="1">
      <alignment horizontal="right"/>
    </xf>
    <xf numFmtId="0" fontId="11" fillId="0" borderId="0" xfId="1" applyFont="1" applyFill="1" applyBorder="1" applyProtection="1">
      <protection locked="0"/>
    </xf>
    <xf numFmtId="164" fontId="17" fillId="0" borderId="0" xfId="2" applyNumberFormat="1" applyFont="1" applyFill="1" applyBorder="1" applyAlignment="1" applyProtection="1">
      <alignment horizontal="right"/>
    </xf>
    <xf numFmtId="164" fontId="16" fillId="0" borderId="0" xfId="2" applyNumberFormat="1" applyFont="1" applyFill="1" applyBorder="1" applyAlignment="1" applyProtection="1">
      <alignment horizontal="right"/>
    </xf>
    <xf numFmtId="164" fontId="12" fillId="0" borderId="0" xfId="2" applyNumberFormat="1" applyFont="1" applyFill="1" applyBorder="1" applyAlignment="1" applyProtection="1">
      <alignment horizontal="right"/>
    </xf>
    <xf numFmtId="164" fontId="16" fillId="0" borderId="4" xfId="2" applyNumberFormat="1" applyFont="1" applyFill="1" applyBorder="1" applyAlignment="1" applyProtection="1">
      <alignment horizontal="right"/>
    </xf>
    <xf numFmtId="164" fontId="12" fillId="0" borderId="4" xfId="2" applyNumberFormat="1" applyFont="1" applyFill="1" applyBorder="1" applyAlignment="1" applyProtection="1">
      <alignment horizontal="right"/>
    </xf>
    <xf numFmtId="164" fontId="13" fillId="0" borderId="4" xfId="2" applyNumberFormat="1" applyFont="1" applyFill="1" applyBorder="1" applyAlignment="1" applyProtection="1">
      <alignment horizontal="right"/>
    </xf>
    <xf numFmtId="0" fontId="14" fillId="0" borderId="0" xfId="1" applyFont="1" applyFill="1" applyBorder="1" applyProtection="1">
      <protection locked="0"/>
    </xf>
    <xf numFmtId="164" fontId="16" fillId="0" borderId="0" xfId="1" applyNumberFormat="1" applyFont="1" applyFill="1" applyBorder="1" applyAlignment="1" applyProtection="1">
      <alignment horizontal="right"/>
      <protection locked="0"/>
    </xf>
    <xf numFmtId="0" fontId="12" fillId="0" borderId="0" xfId="1" applyFont="1" applyBorder="1" applyAlignment="1" applyProtection="1">
      <protection locked="0"/>
    </xf>
    <xf numFmtId="0" fontId="11" fillId="0" borderId="0" xfId="1" applyFont="1" applyBorder="1" applyProtection="1">
      <protection locked="0"/>
    </xf>
    <xf numFmtId="164" fontId="16" fillId="0" borderId="0" xfId="2" applyNumberFormat="1" applyFont="1" applyFill="1" applyBorder="1" applyAlignment="1" applyProtection="1">
      <alignment horizontal="right"/>
      <protection locked="0"/>
    </xf>
    <xf numFmtId="0" fontId="12" fillId="0" borderId="0" xfId="1" applyFont="1" applyFill="1" applyBorder="1" applyAlignment="1" applyProtection="1">
      <alignment wrapText="1"/>
      <protection locked="0"/>
    </xf>
    <xf numFmtId="0" fontId="13" fillId="0" borderId="2" xfId="1" applyFont="1" applyBorder="1" applyProtection="1">
      <protection locked="0"/>
    </xf>
    <xf numFmtId="164" fontId="17" fillId="0" borderId="0" xfId="2" applyNumberFormat="1" applyFont="1" applyFill="1" applyBorder="1" applyAlignment="1" applyProtection="1">
      <alignment horizontal="right"/>
      <protection locked="0"/>
    </xf>
    <xf numFmtId="164" fontId="13" fillId="0" borderId="2" xfId="2" applyNumberFormat="1" applyFont="1" applyFill="1" applyBorder="1" applyAlignment="1" applyProtection="1">
      <alignment horizontal="right"/>
      <protection locked="0"/>
    </xf>
    <xf numFmtId="0" fontId="17" fillId="0" borderId="0" xfId="1" applyFont="1" applyFill="1" applyBorder="1" applyAlignment="1">
      <alignment wrapText="1"/>
    </xf>
    <xf numFmtId="0" fontId="14" fillId="0" borderId="0" xfId="1" applyFont="1" applyFill="1" applyBorder="1" applyAlignment="1">
      <alignment wrapText="1"/>
    </xf>
    <xf numFmtId="164" fontId="17" fillId="0" borderId="0" xfId="1" applyNumberFormat="1" applyFont="1" applyFill="1" applyBorder="1" applyAlignment="1">
      <alignment horizontal="right"/>
    </xf>
    <xf numFmtId="164" fontId="14" fillId="0" borderId="0" xfId="1" applyNumberFormat="1" applyFont="1" applyFill="1" applyBorder="1" applyAlignment="1">
      <alignment horizontal="right"/>
    </xf>
    <xf numFmtId="164" fontId="13" fillId="0" borderId="0" xfId="1" applyNumberFormat="1" applyFont="1" applyFill="1" applyBorder="1" applyAlignment="1">
      <alignment horizontal="right"/>
    </xf>
    <xf numFmtId="0" fontId="12" fillId="0" borderId="0" xfId="1" applyFont="1" applyFill="1" applyBorder="1" applyAlignment="1">
      <alignment wrapText="1"/>
    </xf>
    <xf numFmtId="0" fontId="12" fillId="0" borderId="0" xfId="1" applyFont="1" applyFill="1" applyBorder="1" applyAlignment="1">
      <alignment vertical="justify" wrapText="1"/>
    </xf>
    <xf numFmtId="164" fontId="11" fillId="0" borderId="0" xfId="1" applyNumberFormat="1" applyFont="1" applyFill="1" applyBorder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0" fontId="12" fillId="0" borderId="0" xfId="1" quotePrefix="1" applyFont="1" applyFill="1" applyBorder="1" applyAlignment="1">
      <alignment wrapText="1"/>
    </xf>
    <xf numFmtId="164" fontId="16" fillId="0" borderId="4" xfId="1" applyNumberFormat="1" applyFont="1" applyFill="1" applyBorder="1" applyAlignment="1">
      <alignment horizontal="right"/>
    </xf>
    <xf numFmtId="164" fontId="12" fillId="0" borderId="4" xfId="1" applyNumberFormat="1" applyFont="1" applyFill="1" applyBorder="1" applyAlignment="1">
      <alignment horizontal="right"/>
    </xf>
    <xf numFmtId="0" fontId="16" fillId="0" borderId="5" xfId="1" applyFont="1" applyBorder="1" applyAlignment="1">
      <alignment horizontal="center" wrapText="1"/>
    </xf>
    <xf numFmtId="0" fontId="13" fillId="0" borderId="0" xfId="1" applyNumberFormat="1" applyFont="1" applyFill="1" applyBorder="1" applyAlignment="1">
      <alignment horizontal="left"/>
    </xf>
    <xf numFmtId="49" fontId="12" fillId="0" borderId="0" xfId="1" applyNumberFormat="1" applyFont="1" applyFill="1" applyBorder="1" applyAlignment="1">
      <alignment horizontal="left"/>
    </xf>
    <xf numFmtId="49" fontId="12" fillId="0" borderId="4" xfId="1" applyNumberFormat="1" applyFont="1" applyFill="1" applyBorder="1" applyAlignment="1">
      <alignment horizontal="left" wrapText="1"/>
    </xf>
    <xf numFmtId="49" fontId="15" fillId="0" borderId="0" xfId="1" applyNumberFormat="1" applyFont="1" applyFill="1" applyBorder="1" applyAlignment="1">
      <alignment horizontal="left" wrapText="1"/>
    </xf>
    <xf numFmtId="164" fontId="15" fillId="0" borderId="0" xfId="1" applyNumberFormat="1" applyFont="1" applyFill="1" applyBorder="1" applyAlignment="1">
      <alignment horizontal="right"/>
    </xf>
    <xf numFmtId="49" fontId="15" fillId="0" borderId="4" xfId="1" applyNumberFormat="1" applyFont="1" applyFill="1" applyBorder="1" applyAlignment="1">
      <alignment horizontal="left" wrapText="1" indent="1"/>
    </xf>
    <xf numFmtId="164" fontId="15" fillId="0" borderId="4" xfId="1" applyNumberFormat="1" applyFont="1" applyFill="1" applyBorder="1" applyAlignment="1">
      <alignment horizontal="right"/>
    </xf>
    <xf numFmtId="0" fontId="16" fillId="0" borderId="5" xfId="1" applyFont="1" applyBorder="1" applyAlignment="1">
      <alignment horizontal="center"/>
    </xf>
    <xf numFmtId="0" fontId="13" fillId="0" borderId="6" xfId="1" applyNumberFormat="1" applyFont="1" applyFill="1" applyBorder="1" applyAlignment="1">
      <alignment horizontal="left" wrapText="1"/>
    </xf>
    <xf numFmtId="164" fontId="13" fillId="0" borderId="6" xfId="1" applyNumberFormat="1" applyFont="1" applyFill="1" applyBorder="1" applyAlignment="1">
      <alignment horizontal="right"/>
    </xf>
    <xf numFmtId="3" fontId="12" fillId="0" borderId="6" xfId="1" applyNumberFormat="1" applyFont="1" applyFill="1" applyBorder="1"/>
    <xf numFmtId="164" fontId="16" fillId="0" borderId="6" xfId="1" applyNumberFormat="1" applyFont="1" applyFill="1" applyBorder="1" applyAlignment="1"/>
    <xf numFmtId="164" fontId="12" fillId="0" borderId="6" xfId="1" applyNumberFormat="1" applyFont="1" applyFill="1" applyBorder="1" applyAlignment="1"/>
    <xf numFmtId="0" fontId="12" fillId="0" borderId="2" xfId="1" applyFont="1" applyFill="1" applyBorder="1" applyProtection="1">
      <protection locked="0"/>
    </xf>
    <xf numFmtId="0" fontId="12" fillId="0" borderId="2" xfId="1" applyFont="1" applyBorder="1" applyProtection="1">
      <protection locked="0"/>
    </xf>
    <xf numFmtId="0" fontId="17" fillId="0" borderId="6" xfId="1" applyFont="1" applyBorder="1" applyProtection="1">
      <protection locked="0"/>
    </xf>
    <xf numFmtId="3" fontId="17" fillId="0" borderId="6" xfId="1" applyNumberFormat="1" applyFont="1" applyFill="1" applyBorder="1" applyAlignment="1" applyProtection="1">
      <alignment horizontal="right"/>
    </xf>
    <xf numFmtId="3" fontId="13" fillId="0" borderId="6" xfId="1" applyNumberFormat="1" applyFont="1" applyFill="1" applyBorder="1" applyAlignment="1" applyProtection="1">
      <alignment horizontal="right"/>
    </xf>
    <xf numFmtId="164" fontId="13" fillId="0" borderId="2" xfId="2" applyNumberFormat="1" applyFont="1" applyFill="1" applyBorder="1" applyAlignment="1" applyProtection="1">
      <alignment horizontal="right"/>
    </xf>
    <xf numFmtId="164" fontId="12" fillId="0" borderId="2" xfId="2" applyNumberFormat="1" applyFont="1" applyFill="1" applyBorder="1" applyAlignment="1" applyProtection="1">
      <alignment horizontal="right"/>
    </xf>
    <xf numFmtId="164" fontId="12" fillId="0" borderId="2" xfId="1" applyNumberFormat="1" applyFont="1" applyFill="1" applyBorder="1" applyAlignment="1" applyProtection="1">
      <alignment horizontal="right"/>
      <protection locked="0"/>
    </xf>
    <xf numFmtId="164" fontId="12" fillId="0" borderId="2" xfId="2" applyNumberFormat="1" applyFont="1" applyFill="1" applyBorder="1" applyAlignment="1" applyProtection="1">
      <alignment horizontal="right"/>
      <protection locked="0"/>
    </xf>
    <xf numFmtId="0" fontId="13" fillId="0" borderId="0" xfId="1" applyFont="1" applyFill="1" applyBorder="1" applyAlignment="1">
      <alignment wrapText="1"/>
    </xf>
    <xf numFmtId="0" fontId="17" fillId="0" borderId="2" xfId="1" applyFont="1" applyBorder="1" applyProtection="1">
      <protection locked="0"/>
    </xf>
    <xf numFmtId="0" fontId="13" fillId="0" borderId="0" xfId="1" applyFont="1" applyFill="1" applyBorder="1" applyAlignment="1">
      <alignment vertical="justify" wrapText="1"/>
    </xf>
    <xf numFmtId="0" fontId="12" fillId="0" borderId="0" xfId="1" applyNumberFormat="1" applyFont="1" applyFill="1" applyBorder="1" applyAlignment="1">
      <alignment horizontal="left"/>
    </xf>
    <xf numFmtId="49" fontId="13" fillId="0" borderId="4" xfId="1" applyNumberFormat="1" applyFont="1" applyFill="1" applyBorder="1" applyAlignment="1">
      <alignment horizontal="left" wrapText="1"/>
    </xf>
    <xf numFmtId="49" fontId="28" fillId="0" borderId="0" xfId="1" applyNumberFormat="1" applyFont="1" applyFill="1" applyBorder="1" applyAlignment="1">
      <alignment horizontal="left" wrapText="1"/>
    </xf>
    <xf numFmtId="0" fontId="12" fillId="0" borderId="0" xfId="1" quotePrefix="1" applyFont="1" applyFill="1" applyBorder="1" applyAlignment="1" applyProtection="1">
      <alignment wrapText="1"/>
      <protection locked="0"/>
    </xf>
    <xf numFmtId="0" fontId="5" fillId="0" borderId="0" xfId="0" applyFont="1" applyFill="1" applyBorder="1"/>
    <xf numFmtId="164" fontId="16" fillId="0" borderId="4" xfId="1" applyNumberFormat="1" applyFont="1" applyFill="1" applyBorder="1" applyAlignment="1" applyProtection="1">
      <protection locked="0"/>
    </xf>
    <xf numFmtId="164" fontId="12" fillId="0" borderId="4" xfId="1" applyNumberFormat="1" applyFont="1" applyFill="1" applyBorder="1" applyAlignment="1" applyProtection="1">
      <protection locked="0"/>
    </xf>
    <xf numFmtId="0" fontId="16" fillId="0" borderId="5" xfId="134" quotePrefix="1" applyFont="1" applyBorder="1" applyAlignment="1">
      <alignment horizontal="center"/>
    </xf>
    <xf numFmtId="0" fontId="17" fillId="0" borderId="4" xfId="134" applyFont="1" applyBorder="1" applyProtection="1">
      <protection locked="0"/>
    </xf>
    <xf numFmtId="0" fontId="13" fillId="0" borderId="2" xfId="134" applyFont="1" applyFill="1" applyBorder="1" applyAlignment="1">
      <alignment wrapText="1"/>
    </xf>
    <xf numFmtId="0" fontId="12" fillId="0" borderId="4" xfId="134" applyFont="1" applyFill="1" applyBorder="1" applyAlignment="1">
      <alignment wrapText="1"/>
    </xf>
    <xf numFmtId="0" fontId="13" fillId="0" borderId="4" xfId="134" applyFont="1" applyFill="1" applyBorder="1" applyAlignment="1">
      <alignment wrapText="1"/>
    </xf>
    <xf numFmtId="0" fontId="12" fillId="0" borderId="2" xfId="134" applyFont="1" applyFill="1" applyBorder="1" applyAlignment="1">
      <alignment wrapText="1"/>
    </xf>
    <xf numFmtId="49" fontId="16" fillId="0" borderId="0" xfId="18" applyNumberFormat="1" applyFont="1" applyFill="1" applyBorder="1" applyAlignment="1">
      <alignment horizontal="center" wrapText="1"/>
    </xf>
    <xf numFmtId="49" fontId="12" fillId="0" borderId="0" xfId="18" applyNumberFormat="1" applyFont="1" applyFill="1" applyBorder="1" applyAlignment="1">
      <alignment horizontal="center" wrapText="1"/>
    </xf>
    <xf numFmtId="0" fontId="0" fillId="0" borderId="0" xfId="0" applyFill="1"/>
    <xf numFmtId="0" fontId="13" fillId="0" borderId="2" xfId="134" quotePrefix="1" applyFont="1" applyFill="1" applyBorder="1" applyAlignment="1">
      <alignment wrapText="1"/>
    </xf>
    <xf numFmtId="0" fontId="13" fillId="0" borderId="0" xfId="1" quotePrefix="1" applyFont="1" applyFill="1" applyBorder="1" applyAlignment="1">
      <alignment wrapText="1"/>
    </xf>
    <xf numFmtId="0" fontId="12" fillId="0" borderId="5" xfId="1" applyFont="1" applyBorder="1" applyAlignment="1">
      <alignment horizontal="center"/>
    </xf>
    <xf numFmtId="164" fontId="17" fillId="0" borderId="0" xfId="134" applyNumberFormat="1" applyFont="1" applyFill="1" applyBorder="1" applyAlignment="1">
      <alignment horizontal="right"/>
    </xf>
    <xf numFmtId="164" fontId="16" fillId="0" borderId="0" xfId="134" applyNumberFormat="1" applyFont="1" applyFill="1" applyBorder="1" applyAlignment="1">
      <alignment horizontal="right"/>
    </xf>
    <xf numFmtId="164" fontId="16" fillId="0" borderId="4" xfId="134" applyNumberFormat="1" applyFont="1" applyFill="1" applyBorder="1" applyAlignment="1">
      <alignment horizontal="right"/>
    </xf>
    <xf numFmtId="0" fontId="12" fillId="0" borderId="10" xfId="1" applyFont="1" applyFill="1" applyBorder="1" applyAlignment="1">
      <alignment wrapText="1"/>
    </xf>
    <xf numFmtId="3" fontId="12" fillId="0" borderId="4" xfId="1" applyNumberFormat="1" applyFont="1" applyFill="1" applyBorder="1" applyAlignment="1">
      <alignment wrapText="1"/>
    </xf>
    <xf numFmtId="3" fontId="13" fillId="0" borderId="10" xfId="1" applyNumberFormat="1" applyFont="1" applyBorder="1"/>
    <xf numFmtId="3" fontId="12" fillId="0" borderId="10" xfId="1" applyNumberFormat="1" applyFont="1" applyBorder="1"/>
    <xf numFmtId="3" fontId="13" fillId="0" borderId="10" xfId="1" applyNumberFormat="1" applyFont="1" applyFill="1" applyBorder="1"/>
    <xf numFmtId="0" fontId="12" fillId="0" borderId="10" xfId="1" applyFont="1" applyFill="1" applyBorder="1" applyAlignment="1" applyProtection="1">
      <alignment wrapText="1"/>
      <protection locked="0"/>
    </xf>
    <xf numFmtId="0" fontId="12" fillId="0" borderId="10" xfId="1" quotePrefix="1" applyFont="1" applyBorder="1" applyProtection="1">
      <protection locked="0"/>
    </xf>
    <xf numFmtId="0" fontId="4" fillId="0" borderId="0" xfId="0" applyFont="1" applyFill="1" applyBorder="1" applyProtection="1">
      <protection locked="0"/>
    </xf>
    <xf numFmtId="164" fontId="29" fillId="0" borderId="9" xfId="134" applyNumberFormat="1" applyFont="1" applyFill="1" applyBorder="1" applyAlignment="1">
      <alignment horizontal="right"/>
    </xf>
    <xf numFmtId="164" fontId="29" fillId="0" borderId="0" xfId="134" applyNumberFormat="1" applyFont="1" applyFill="1" applyBorder="1" applyAlignment="1">
      <alignment horizontal="right"/>
    </xf>
    <xf numFmtId="0" fontId="12" fillId="0" borderId="10" xfId="134" applyFont="1" applyFill="1" applyBorder="1" applyAlignment="1">
      <alignment wrapText="1"/>
    </xf>
    <xf numFmtId="164" fontId="17" fillId="0" borderId="4" xfId="134" applyNumberFormat="1" applyFont="1" applyFill="1" applyBorder="1" applyAlignment="1">
      <alignment horizontal="right"/>
    </xf>
    <xf numFmtId="164" fontId="12" fillId="0" borderId="11" xfId="1" applyNumberFormat="1" applyFont="1" applyFill="1" applyBorder="1" applyAlignment="1">
      <alignment horizontal="right"/>
    </xf>
    <xf numFmtId="164" fontId="12" fillId="0" borderId="18" xfId="1" applyNumberFormat="1" applyFont="1" applyFill="1" applyBorder="1" applyAlignment="1">
      <alignment horizontal="right"/>
    </xf>
    <xf numFmtId="164" fontId="13" fillId="0" borderId="4" xfId="1" applyNumberFormat="1" applyFont="1" applyFill="1" applyBorder="1" applyAlignment="1">
      <alignment horizontal="right"/>
    </xf>
    <xf numFmtId="0" fontId="12" fillId="0" borderId="2" xfId="1" applyFont="1" applyFill="1" applyBorder="1" applyAlignment="1" applyProtection="1">
      <alignment wrapText="1"/>
      <protection locked="0"/>
    </xf>
    <xf numFmtId="0" fontId="13" fillId="0" borderId="18" xfId="1" applyFont="1" applyFill="1" applyBorder="1" applyAlignment="1">
      <alignment wrapText="1"/>
    </xf>
    <xf numFmtId="164" fontId="17" fillId="0" borderId="18" xfId="134" applyNumberFormat="1" applyFont="1" applyFill="1" applyBorder="1" applyAlignment="1">
      <alignment horizontal="right"/>
    </xf>
    <xf numFmtId="3" fontId="12" fillId="0" borderId="4" xfId="134" applyNumberFormat="1" applyFont="1" applyFill="1" applyBorder="1" applyAlignment="1">
      <alignment horizontal="left" wrapText="1" indent="1"/>
    </xf>
    <xf numFmtId="0" fontId="12" fillId="0" borderId="0" xfId="134" applyNumberFormat="1" applyFont="1" applyFill="1" applyBorder="1" applyAlignment="1" applyProtection="1">
      <alignment horizontal="left" wrapText="1" indent="1"/>
      <protection locked="0"/>
    </xf>
    <xf numFmtId="0" fontId="13" fillId="0" borderId="0" xfId="134" applyNumberFormat="1" applyFont="1" applyFill="1" applyBorder="1" applyAlignment="1" applyProtection="1">
      <alignment wrapText="1"/>
      <protection locked="0"/>
    </xf>
    <xf numFmtId="0" fontId="13" fillId="0" borderId="20" xfId="134" applyNumberFormat="1" applyFont="1" applyFill="1" applyBorder="1" applyAlignment="1" applyProtection="1">
      <alignment wrapText="1"/>
      <protection locked="0"/>
    </xf>
    <xf numFmtId="0" fontId="13" fillId="0" borderId="4" xfId="134" applyNumberFormat="1" applyFont="1" applyFill="1" applyBorder="1" applyAlignment="1" applyProtection="1">
      <alignment wrapText="1"/>
      <protection locked="0"/>
    </xf>
    <xf numFmtId="0" fontId="12" fillId="0" borderId="4" xfId="134" applyNumberFormat="1" applyFont="1" applyFill="1" applyBorder="1" applyAlignment="1" applyProtection="1">
      <alignment horizontal="left" wrapText="1" indent="1"/>
      <protection locked="0"/>
    </xf>
    <xf numFmtId="49" fontId="13" fillId="0" borderId="0" xfId="1" applyNumberFormat="1" applyFont="1" applyFill="1" applyBorder="1" applyAlignment="1">
      <alignment horizontal="left" wrapText="1"/>
    </xf>
    <xf numFmtId="0" fontId="8" fillId="0" borderId="0" xfId="0" applyFont="1" applyFill="1" applyAlignment="1">
      <alignment wrapText="1"/>
    </xf>
    <xf numFmtId="0" fontId="8" fillId="0" borderId="0" xfId="0" applyFont="1" applyFill="1" applyBorder="1" applyAlignment="1" applyProtection="1">
      <alignment wrapText="1"/>
      <protection locked="0"/>
    </xf>
    <xf numFmtId="49" fontId="16" fillId="0" borderId="5" xfId="134" quotePrefix="1" applyNumberFormat="1" applyFont="1" applyBorder="1" applyAlignment="1">
      <alignment horizontal="center"/>
    </xf>
    <xf numFmtId="0" fontId="12" fillId="0" borderId="5" xfId="134" quotePrefix="1" applyFont="1" applyBorder="1" applyAlignment="1">
      <alignment horizontal="center"/>
    </xf>
    <xf numFmtId="0" fontId="8" fillId="0" borderId="0" xfId="0" applyFont="1" applyBorder="1" applyAlignment="1" applyProtection="1">
      <alignment wrapText="1"/>
      <protection locked="0"/>
    </xf>
    <xf numFmtId="0" fontId="12" fillId="0" borderId="20" xfId="134" applyNumberFormat="1" applyFont="1" applyFill="1" applyBorder="1" applyAlignment="1" applyProtection="1">
      <alignment horizontal="left" indent="1"/>
      <protection locked="0"/>
    </xf>
    <xf numFmtId="0" fontId="12" fillId="0" borderId="20" xfId="134" applyNumberFormat="1" applyFont="1" applyFill="1" applyBorder="1" applyAlignment="1" applyProtection="1">
      <alignment wrapText="1"/>
      <protection locked="0"/>
    </xf>
    <xf numFmtId="3" fontId="12" fillId="0" borderId="20" xfId="134" applyNumberFormat="1" applyFont="1" applyFill="1" applyBorder="1" applyAlignment="1">
      <alignment horizontal="left" wrapText="1" indent="2"/>
    </xf>
    <xf numFmtId="3" fontId="12" fillId="0" borderId="0" xfId="134" applyNumberFormat="1" applyFont="1" applyFill="1" applyBorder="1" applyAlignment="1">
      <alignment horizontal="left" wrapText="1" indent="2"/>
    </xf>
    <xf numFmtId="0" fontId="12" fillId="0" borderId="10" xfId="1" quotePrefix="1" applyFont="1" applyBorder="1" applyAlignment="1" applyProtection="1">
      <alignment wrapText="1"/>
      <protection locked="0"/>
    </xf>
    <xf numFmtId="164" fontId="17" fillId="0" borderId="21" xfId="1" applyNumberFormat="1" applyFont="1" applyFill="1" applyBorder="1" applyAlignment="1" applyProtection="1">
      <protection locked="0"/>
    </xf>
    <xf numFmtId="164" fontId="16" fillId="0" borderId="21" xfId="1" applyNumberFormat="1" applyFont="1" applyFill="1" applyBorder="1" applyAlignment="1"/>
    <xf numFmtId="164" fontId="17" fillId="0" borderId="21" xfId="1" applyNumberFormat="1" applyFont="1" applyFill="1" applyBorder="1" applyAlignment="1"/>
    <xf numFmtId="165" fontId="16" fillId="0" borderId="21" xfId="1" applyNumberFormat="1" applyFont="1" applyFill="1" applyBorder="1" applyAlignment="1"/>
    <xf numFmtId="164" fontId="13" fillId="0" borderId="21" xfId="1" applyNumberFormat="1" applyFont="1" applyFill="1" applyBorder="1" applyAlignment="1" applyProtection="1">
      <protection locked="0"/>
    </xf>
    <xf numFmtId="164" fontId="12" fillId="0" borderId="21" xfId="1" applyNumberFormat="1" applyFont="1" applyFill="1" applyBorder="1" applyAlignment="1"/>
    <xf numFmtId="164" fontId="13" fillId="0" borderId="21" xfId="1" applyNumberFormat="1" applyFont="1" applyFill="1" applyBorder="1" applyAlignment="1"/>
    <xf numFmtId="165" fontId="12" fillId="0" borderId="21" xfId="1" applyNumberFormat="1" applyFont="1" applyFill="1" applyBorder="1" applyAlignment="1"/>
    <xf numFmtId="0" fontId="12" fillId="0" borderId="21" xfId="1" quotePrefix="1" applyFont="1" applyFill="1" applyBorder="1" applyAlignment="1" applyProtection="1">
      <alignment wrapText="1"/>
      <protection locked="0"/>
    </xf>
    <xf numFmtId="164" fontId="16" fillId="0" borderId="21" xfId="1" applyNumberFormat="1" applyFont="1" applyFill="1" applyBorder="1" applyAlignment="1" applyProtection="1">
      <protection locked="0"/>
    </xf>
    <xf numFmtId="164" fontId="12" fillId="0" borderId="21" xfId="1" applyNumberFormat="1" applyFont="1" applyFill="1" applyBorder="1" applyAlignment="1" applyProtection="1">
      <protection locked="0"/>
    </xf>
    <xf numFmtId="164" fontId="16" fillId="0" borderId="21" xfId="1" applyNumberFormat="1" applyFont="1" applyFill="1" applyBorder="1" applyAlignment="1">
      <alignment horizontal="right"/>
    </xf>
    <xf numFmtId="164" fontId="17" fillId="0" borderId="21" xfId="1" applyNumberFormat="1" applyFont="1" applyFill="1" applyBorder="1" applyAlignment="1">
      <alignment horizontal="right"/>
    </xf>
    <xf numFmtId="164" fontId="13" fillId="0" borderId="21" xfId="1" applyNumberFormat="1" applyFont="1" applyFill="1" applyBorder="1" applyAlignment="1">
      <alignment horizontal="right"/>
    </xf>
    <xf numFmtId="164" fontId="12" fillId="0" borderId="21" xfId="1" applyNumberFormat="1" applyFont="1" applyFill="1" applyBorder="1" applyAlignment="1">
      <alignment horizontal="right"/>
    </xf>
    <xf numFmtId="164" fontId="12" fillId="0" borderId="21" xfId="1" applyNumberFormat="1" applyFont="1" applyFill="1" applyBorder="1" applyAlignment="1" applyProtection="1">
      <alignment horizontal="right"/>
      <protection locked="0"/>
    </xf>
    <xf numFmtId="0" fontId="30" fillId="0" borderId="0" xfId="0" applyFont="1"/>
    <xf numFmtId="164" fontId="16" fillId="0" borderId="23" xfId="1" applyNumberFormat="1" applyFont="1" applyFill="1" applyBorder="1" applyAlignment="1">
      <alignment horizontal="right"/>
    </xf>
    <xf numFmtId="0" fontId="12" fillId="0" borderId="23" xfId="1" applyFont="1" applyFill="1" applyBorder="1" applyProtection="1">
      <protection locked="0"/>
    </xf>
    <xf numFmtId="0" fontId="12" fillId="0" borderId="23" xfId="134" applyFont="1" applyFill="1" applyBorder="1" applyAlignment="1">
      <alignment wrapText="1"/>
    </xf>
    <xf numFmtId="164" fontId="12" fillId="0" borderId="23" xfId="1" applyNumberFormat="1" applyFont="1" applyFill="1" applyBorder="1" applyAlignment="1">
      <alignment horizontal="right"/>
    </xf>
    <xf numFmtId="0" fontId="0" fillId="0" borderId="0" xfId="0" applyFont="1" applyBorder="1"/>
    <xf numFmtId="49" fontId="12" fillId="0" borderId="0" xfId="1" applyNumberFormat="1" applyFont="1" applyFill="1" applyBorder="1" applyAlignment="1">
      <alignment horizontal="left" wrapText="1"/>
    </xf>
    <xf numFmtId="164" fontId="29" fillId="0" borderId="23" xfId="134" applyNumberFormat="1" applyFont="1" applyFill="1" applyBorder="1" applyAlignment="1">
      <alignment horizontal="right"/>
    </xf>
    <xf numFmtId="164" fontId="16" fillId="0" borderId="24" xfId="1" applyNumberFormat="1" applyFont="1" applyFill="1" applyBorder="1" applyAlignment="1" applyProtection="1">
      <protection locked="0"/>
    </xf>
    <xf numFmtId="164" fontId="12" fillId="0" borderId="24" xfId="1" applyNumberFormat="1" applyFont="1" applyFill="1" applyBorder="1" applyAlignment="1" applyProtection="1">
      <alignment horizontal="right"/>
      <protection locked="0"/>
    </xf>
    <xf numFmtId="0" fontId="12" fillId="0" borderId="24" xfId="134" applyNumberFormat="1" applyFont="1" applyFill="1" applyBorder="1" applyAlignment="1" applyProtection="1">
      <alignment horizontal="left" wrapText="1" indent="1"/>
      <protection locked="0"/>
    </xf>
    <xf numFmtId="0" fontId="18" fillId="0" borderId="0" xfId="334"/>
    <xf numFmtId="0" fontId="13" fillId="0" borderId="0" xfId="134" applyFont="1" applyAlignment="1">
      <alignment horizontal="left" wrapText="1"/>
    </xf>
    <xf numFmtId="0" fontId="12" fillId="0" borderId="0" xfId="134" applyFont="1" applyAlignment="1">
      <alignment horizontal="left"/>
    </xf>
    <xf numFmtId="0" fontId="12" fillId="0" borderId="0" xfId="134" applyFont="1" applyAlignment="1">
      <alignment horizontal="center" wrapText="1"/>
    </xf>
    <xf numFmtId="0" fontId="12" fillId="0" borderId="0" xfId="134" applyFont="1" applyAlignment="1">
      <alignment horizontal="right"/>
    </xf>
    <xf numFmtId="164" fontId="16" fillId="0" borderId="0" xfId="134" applyNumberFormat="1" applyFont="1" applyAlignment="1">
      <alignment horizontal="right"/>
    </xf>
    <xf numFmtId="164" fontId="12" fillId="0" borderId="0" xfId="134" applyNumberFormat="1" applyFont="1" applyAlignment="1">
      <alignment horizontal="right"/>
    </xf>
    <xf numFmtId="164" fontId="16" fillId="0" borderId="4" xfId="134" applyNumberFormat="1" applyFont="1" applyBorder="1" applyAlignment="1">
      <alignment horizontal="right"/>
    </xf>
    <xf numFmtId="164" fontId="12" fillId="0" borderId="4" xfId="134" applyNumberFormat="1" applyFont="1" applyBorder="1" applyAlignment="1">
      <alignment horizontal="right"/>
    </xf>
    <xf numFmtId="0" fontId="13" fillId="0" borderId="0" xfId="134" applyFont="1" applyAlignment="1">
      <alignment horizontal="left"/>
    </xf>
    <xf numFmtId="164" fontId="17" fillId="0" borderId="0" xfId="134" applyNumberFormat="1" applyFont="1" applyAlignment="1">
      <alignment horizontal="right"/>
    </xf>
    <xf numFmtId="0" fontId="13" fillId="0" borderId="0" xfId="134" applyFont="1" applyAlignment="1">
      <alignment horizontal="right"/>
    </xf>
    <xf numFmtId="164" fontId="13" fillId="0" borderId="0" xfId="134" applyNumberFormat="1" applyFont="1" applyAlignment="1">
      <alignment horizontal="right"/>
    </xf>
    <xf numFmtId="0" fontId="12" fillId="0" borderId="0" xfId="134" applyFont="1" applyAlignment="1">
      <alignment horizontal="left" wrapText="1"/>
    </xf>
    <xf numFmtId="169" fontId="17" fillId="0" borderId="0" xfId="134" applyNumberFormat="1" applyFont="1" applyAlignment="1">
      <alignment horizontal="right"/>
    </xf>
    <xf numFmtId="169" fontId="13" fillId="0" borderId="0" xfId="134" applyNumberFormat="1" applyFont="1" applyAlignment="1">
      <alignment horizontal="right"/>
    </xf>
    <xf numFmtId="170" fontId="13" fillId="0" borderId="25" xfId="134" applyNumberFormat="1" applyFont="1" applyBorder="1" applyAlignment="1">
      <alignment horizontal="left" vertical="center" wrapText="1"/>
    </xf>
    <xf numFmtId="0" fontId="16" fillId="0" borderId="0" xfId="134" applyFont="1" applyAlignment="1">
      <alignment horizontal="center" wrapText="1"/>
    </xf>
    <xf numFmtId="0" fontId="12" fillId="0" borderId="0" xfId="134" applyFont="1" applyAlignment="1">
      <alignment horizontal="center" wrapText="1"/>
    </xf>
    <xf numFmtId="0" fontId="12" fillId="0" borderId="0" xfId="134" applyFont="1" applyBorder="1" applyAlignment="1">
      <alignment horizontal="left" wrapText="1"/>
    </xf>
    <xf numFmtId="164" fontId="13" fillId="0" borderId="11" xfId="1" applyNumberFormat="1" applyFont="1" applyFill="1" applyBorder="1" applyAlignment="1">
      <alignment horizontal="right"/>
    </xf>
    <xf numFmtId="164" fontId="12" fillId="0" borderId="25" xfId="1" applyNumberFormat="1" applyFont="1" applyFill="1" applyBorder="1" applyAlignment="1">
      <alignment horizontal="right"/>
    </xf>
    <xf numFmtId="164" fontId="16" fillId="0" borderId="25" xfId="1" applyNumberFormat="1" applyFont="1" applyFill="1" applyBorder="1" applyAlignment="1">
      <alignment horizontal="right"/>
    </xf>
    <xf numFmtId="15" fontId="13" fillId="0" borderId="4" xfId="134" applyNumberFormat="1" applyFont="1" applyFill="1" applyBorder="1" applyAlignment="1">
      <alignment wrapText="1"/>
    </xf>
    <xf numFmtId="15" fontId="13" fillId="0" borderId="0" xfId="1" applyNumberFormat="1" applyFont="1" applyFill="1" applyBorder="1" applyAlignment="1">
      <alignment wrapText="1"/>
    </xf>
    <xf numFmtId="15" fontId="0" fillId="0" borderId="0" xfId="0" applyNumberFormat="1"/>
    <xf numFmtId="164" fontId="17" fillId="0" borderId="25" xfId="1" applyNumberFormat="1" applyFont="1" applyFill="1" applyBorder="1" applyAlignment="1">
      <alignment horizontal="right"/>
    </xf>
    <xf numFmtId="164" fontId="13" fillId="0" borderId="25" xfId="1" applyNumberFormat="1" applyFont="1" applyFill="1" applyBorder="1" applyAlignment="1">
      <alignment horizontal="right"/>
    </xf>
    <xf numFmtId="0" fontId="12" fillId="0" borderId="26" xfId="134" applyFont="1" applyBorder="1" applyAlignment="1">
      <alignment horizontal="left" wrapText="1"/>
    </xf>
    <xf numFmtId="164" fontId="16" fillId="0" borderId="26" xfId="134" applyNumberFormat="1" applyFont="1" applyBorder="1" applyAlignment="1">
      <alignment horizontal="right"/>
    </xf>
    <xf numFmtId="164" fontId="12" fillId="0" borderId="26" xfId="134" applyNumberFormat="1" applyFont="1" applyBorder="1" applyAlignment="1">
      <alignment horizontal="right"/>
    </xf>
    <xf numFmtId="0" fontId="12" fillId="0" borderId="0" xfId="134" applyFont="1" applyAlignment="1">
      <alignment horizontal="center" wrapText="1"/>
    </xf>
    <xf numFmtId="164" fontId="12" fillId="0" borderId="12" xfId="1" applyNumberFormat="1" applyFont="1" applyFill="1" applyBorder="1" applyAlignment="1">
      <alignment horizontal="right"/>
    </xf>
    <xf numFmtId="0" fontId="13" fillId="0" borderId="25" xfId="1" applyFont="1" applyFill="1" applyBorder="1" applyAlignment="1">
      <alignment wrapText="1"/>
    </xf>
    <xf numFmtId="164" fontId="16" fillId="0" borderId="27" xfId="2" applyNumberFormat="1" applyFont="1" applyFill="1" applyBorder="1" applyAlignment="1" applyProtection="1">
      <alignment horizontal="right"/>
    </xf>
    <xf numFmtId="164" fontId="17" fillId="0" borderId="27" xfId="2" applyNumberFormat="1" applyFont="1" applyFill="1" applyBorder="1" applyAlignment="1" applyProtection="1">
      <alignment horizontal="right"/>
    </xf>
    <xf numFmtId="164" fontId="16" fillId="0" borderId="27" xfId="1" applyNumberFormat="1" applyFont="1" applyFill="1" applyBorder="1" applyAlignment="1" applyProtection="1">
      <alignment horizontal="right"/>
      <protection locked="0"/>
    </xf>
    <xf numFmtId="164" fontId="17" fillId="0" borderId="27" xfId="1" applyNumberFormat="1" applyFont="1" applyFill="1" applyBorder="1" applyAlignment="1" applyProtection="1">
      <alignment horizontal="right"/>
      <protection locked="0"/>
    </xf>
    <xf numFmtId="164" fontId="16" fillId="0" borderId="27" xfId="2" applyNumberFormat="1" applyFont="1" applyFill="1" applyBorder="1" applyAlignment="1" applyProtection="1">
      <alignment horizontal="right"/>
      <protection locked="0"/>
    </xf>
    <xf numFmtId="164" fontId="17" fillId="0" borderId="27" xfId="2" applyNumberFormat="1" applyFont="1" applyFill="1" applyBorder="1" applyAlignment="1" applyProtection="1">
      <alignment horizontal="right"/>
      <protection locked="0"/>
    </xf>
    <xf numFmtId="0" fontId="31" fillId="0" borderId="0" xfId="134" applyFont="1" applyAlignment="1">
      <alignment horizontal="left" wrapText="1"/>
    </xf>
    <xf numFmtId="164" fontId="16" fillId="0" borderId="24" xfId="1" applyNumberFormat="1" applyFont="1" applyFill="1" applyBorder="1" applyAlignment="1" applyProtection="1">
      <alignment horizontal="right"/>
      <protection locked="0"/>
    </xf>
    <xf numFmtId="164" fontId="16" fillId="0" borderId="28" xfId="2" applyNumberFormat="1" applyFont="1" applyFill="1" applyBorder="1" applyAlignment="1" applyProtection="1">
      <alignment horizontal="right"/>
    </xf>
    <xf numFmtId="164" fontId="12" fillId="0" borderId="28" xfId="2" applyNumberFormat="1" applyFont="1" applyFill="1" applyBorder="1" applyAlignment="1" applyProtection="1">
      <alignment horizontal="right"/>
    </xf>
    <xf numFmtId="164" fontId="16" fillId="0" borderId="28" xfId="1" applyNumberFormat="1" applyFont="1" applyFill="1" applyBorder="1" applyAlignment="1">
      <alignment horizontal="right"/>
    </xf>
    <xf numFmtId="164" fontId="12" fillId="0" borderId="28" xfId="1" applyNumberFormat="1" applyFont="1" applyFill="1" applyBorder="1" applyAlignment="1">
      <alignment horizontal="right"/>
    </xf>
    <xf numFmtId="0" fontId="12" fillId="0" borderId="4" xfId="1" applyFont="1" applyFill="1" applyBorder="1" applyAlignment="1">
      <alignment wrapText="1"/>
    </xf>
    <xf numFmtId="164" fontId="16" fillId="0" borderId="29" xfId="1" applyNumberFormat="1" applyFont="1" applyFill="1" applyBorder="1" applyAlignment="1">
      <alignment horizontal="right"/>
    </xf>
    <xf numFmtId="164" fontId="12" fillId="0" borderId="29" xfId="1" applyNumberFormat="1" applyFont="1" applyFill="1" applyBorder="1" applyAlignment="1">
      <alignment horizontal="right"/>
    </xf>
    <xf numFmtId="0" fontId="33" fillId="0" borderId="29" xfId="134" applyFont="1" applyBorder="1" applyAlignment="1">
      <alignment horizontal="left"/>
    </xf>
    <xf numFmtId="0" fontId="33" fillId="0" borderId="29" xfId="134" applyFont="1" applyBorder="1" applyAlignment="1">
      <alignment wrapText="1"/>
    </xf>
    <xf numFmtId="49" fontId="16" fillId="0" borderId="0" xfId="18" applyNumberFormat="1" applyFont="1" applyFill="1" applyBorder="1" applyAlignment="1">
      <alignment horizontal="center"/>
    </xf>
    <xf numFmtId="0" fontId="12" fillId="0" borderId="0" xfId="134" applyFont="1" applyAlignment="1">
      <alignment horizontal="center" wrapText="1"/>
    </xf>
    <xf numFmtId="164" fontId="29" fillId="0" borderId="30" xfId="134" applyNumberFormat="1" applyFont="1" applyFill="1" applyBorder="1" applyAlignment="1">
      <alignment horizontal="right"/>
    </xf>
    <xf numFmtId="164" fontId="12" fillId="0" borderId="30" xfId="1" applyNumberFormat="1" applyFont="1" applyFill="1" applyBorder="1" applyAlignment="1">
      <alignment horizontal="right"/>
    </xf>
    <xf numFmtId="164" fontId="12" fillId="0" borderId="0" xfId="1" applyNumberFormat="1" applyFont="1" applyFill="1" applyBorder="1" applyAlignment="1"/>
    <xf numFmtId="164" fontId="13" fillId="0" borderId="0" xfId="1" applyNumberFormat="1" applyFont="1" applyFill="1" applyBorder="1" applyAlignment="1"/>
    <xf numFmtId="164" fontId="12" fillId="0" borderId="0" xfId="1" applyNumberFormat="1" applyFont="1" applyFill="1" applyBorder="1" applyAlignment="1" applyProtection="1">
      <protection locked="0"/>
    </xf>
    <xf numFmtId="165" fontId="12" fillId="0" borderId="0" xfId="1" applyNumberFormat="1" applyFont="1" applyFill="1" applyBorder="1" applyAlignment="1"/>
    <xf numFmtId="164" fontId="12" fillId="0" borderId="0" xfId="1" applyNumberFormat="1" applyFont="1" applyFill="1" applyBorder="1" applyAlignment="1" applyProtection="1">
      <alignment horizontal="right"/>
      <protection locked="0"/>
    </xf>
    <xf numFmtId="164" fontId="12" fillId="0" borderId="22" xfId="1" applyNumberFormat="1" applyFont="1" applyFill="1" applyBorder="1" applyAlignment="1"/>
    <xf numFmtId="164" fontId="13" fillId="0" borderId="22" xfId="1" applyNumberFormat="1" applyFont="1" applyFill="1" applyBorder="1" applyAlignment="1" applyProtection="1">
      <protection locked="0"/>
    </xf>
    <xf numFmtId="0" fontId="34" fillId="0" borderId="0" xfId="0" applyFont="1"/>
  </cellXfs>
  <cellStyles count="336">
    <cellStyle name="Comma 2" xfId="3"/>
    <cellStyle name="Comma 2 10" xfId="262"/>
    <cellStyle name="Comma 2 11" xfId="263"/>
    <cellStyle name="Comma 2 12" xfId="176"/>
    <cellStyle name="Comma 2 2" xfId="4"/>
    <cellStyle name="Comma 2 2 2" xfId="24"/>
    <cellStyle name="Comma 2 2 2 2" xfId="178"/>
    <cellStyle name="Comma 2 2 3" xfId="75"/>
    <cellStyle name="Comma 2 2 3 2" xfId="179"/>
    <cellStyle name="Comma 2 2 4" xfId="177"/>
    <cellStyle name="Comma 2 3" xfId="22"/>
    <cellStyle name="Comma 2 3 2" xfId="25"/>
    <cellStyle name="Comma 2 3 2 2" xfId="244"/>
    <cellStyle name="Comma 2 3 2 3" xfId="264"/>
    <cellStyle name="Comma 2 3 2 4" xfId="265"/>
    <cellStyle name="Comma 2 3 2 5" xfId="181"/>
    <cellStyle name="Comma 2 3 3" xfId="26"/>
    <cellStyle name="Comma 2 3 3 2" xfId="266"/>
    <cellStyle name="Comma 2 3 3 3" xfId="267"/>
    <cellStyle name="Comma 2 3 3 4" xfId="268"/>
    <cellStyle name="Comma 2 3 3 5" xfId="245"/>
    <cellStyle name="Comma 2 3 4" xfId="27"/>
    <cellStyle name="Comma 2 3 4 2" xfId="269"/>
    <cellStyle name="Comma 2 3 4 3" xfId="270"/>
    <cellStyle name="Comma 2 3 4 4" xfId="246"/>
    <cellStyle name="Comma 2 3 5" xfId="271"/>
    <cellStyle name="Comma 2 3 5 2" xfId="272"/>
    <cellStyle name="Comma 2 3 5 3" xfId="273"/>
    <cellStyle name="Comma 2 3 6" xfId="274"/>
    <cellStyle name="Comma 2 3 7" xfId="275"/>
    <cellStyle name="Comma 2 3 8" xfId="276"/>
    <cellStyle name="Comma 2 3 9" xfId="180"/>
    <cellStyle name="Comma 2 4" xfId="28"/>
    <cellStyle name="Comma 2 4 2" xfId="29"/>
    <cellStyle name="Comma 2 4 2 2" xfId="30"/>
    <cellStyle name="Comma 2 4 2 2 2" xfId="248"/>
    <cellStyle name="Comma 2 4 2 3" xfId="277"/>
    <cellStyle name="Comma 2 4 2 4" xfId="278"/>
    <cellStyle name="Comma 2 4 2 5" xfId="247"/>
    <cellStyle name="Comma 2 4 3" xfId="31"/>
    <cellStyle name="Comma 2 4 3 2" xfId="249"/>
    <cellStyle name="Comma 2 4 4" xfId="32"/>
    <cellStyle name="Comma 2 4 4 2" xfId="279"/>
    <cellStyle name="Comma 2 4 4 3" xfId="280"/>
    <cellStyle name="Comma 2 4 4 4" xfId="250"/>
    <cellStyle name="Comma 2 4 5" xfId="281"/>
    <cellStyle name="Comma 2 4 6" xfId="282"/>
    <cellStyle name="Comma 2 4 7" xfId="283"/>
    <cellStyle name="Comma 2 4 8" xfId="182"/>
    <cellStyle name="Comma 2 5" xfId="33"/>
    <cellStyle name="Comma 2 5 2" xfId="251"/>
    <cellStyle name="Comma 2 5 3" xfId="284"/>
    <cellStyle name="Comma 2 5 4" xfId="285"/>
    <cellStyle name="Comma 2 5 5" xfId="183"/>
    <cellStyle name="Comma 2 6" xfId="34"/>
    <cellStyle name="Comma 2 6 2" xfId="286"/>
    <cellStyle name="Comma 2 6 3" xfId="287"/>
    <cellStyle name="Comma 2 6 4" xfId="288"/>
    <cellStyle name="Comma 2 6 5" xfId="252"/>
    <cellStyle name="Comma 2 7" xfId="253"/>
    <cellStyle name="Comma 2 7 2" xfId="289"/>
    <cellStyle name="Comma 2 7 3" xfId="290"/>
    <cellStyle name="Comma 2 8" xfId="291"/>
    <cellStyle name="Comma 2 8 2" xfId="292"/>
    <cellStyle name="Comma 2 8 3" xfId="293"/>
    <cellStyle name="Comma 2 9" xfId="294"/>
    <cellStyle name="Comma 3" xfId="5"/>
    <cellStyle name="Comma 3 2" xfId="6"/>
    <cellStyle name="Comma 3 2 2" xfId="35"/>
    <cellStyle name="Comma 3 2 2 2" xfId="186"/>
    <cellStyle name="Comma 3 2 3" xfId="76"/>
    <cellStyle name="Comma 3 2 3 2" xfId="187"/>
    <cellStyle name="Comma 3 2 4" xfId="185"/>
    <cellStyle name="Comma 3 3" xfId="36"/>
    <cellStyle name="Comma 3 3 2" xfId="188"/>
    <cellStyle name="Comma 3 4" xfId="77"/>
    <cellStyle name="Comma 3 4 2" xfId="189"/>
    <cellStyle name="Comma 3 5" xfId="184"/>
    <cellStyle name="Comma 4" xfId="7"/>
    <cellStyle name="Comma 4 2" xfId="8"/>
    <cellStyle name="Comma 4 2 2" xfId="37"/>
    <cellStyle name="Comma 4 2 2 2" xfId="192"/>
    <cellStyle name="Comma 4 2 3" xfId="78"/>
    <cellStyle name="Comma 4 2 3 2" xfId="193"/>
    <cellStyle name="Comma 4 2 4" xfId="191"/>
    <cellStyle name="Comma 4 3" xfId="38"/>
    <cellStyle name="Comma 4 3 2" xfId="194"/>
    <cellStyle name="Comma 4 4" xfId="79"/>
    <cellStyle name="Comma 4 4 2" xfId="195"/>
    <cellStyle name="Comma 4 5" xfId="190"/>
    <cellStyle name="Comma 5" xfId="2"/>
    <cellStyle name="Comma 5 2" xfId="88"/>
    <cellStyle name="Comma 5 2 2" xfId="295"/>
    <cellStyle name="Comma 5 3" xfId="296"/>
    <cellStyle name="Comma 5 3 2" xfId="297"/>
    <cellStyle name="Comma 5 3 3" xfId="298"/>
    <cellStyle name="Comma 5 4" xfId="196"/>
    <cellStyle name="Euro" xfId="9"/>
    <cellStyle name="Euro 2" xfId="39"/>
    <cellStyle name="Euro 2 2" xfId="40"/>
    <cellStyle name="Euro 2 2 2" xfId="41"/>
    <cellStyle name="Euro 2 2 2 2" xfId="255"/>
    <cellStyle name="Euro 2 2 3" xfId="299"/>
    <cellStyle name="Euro 2 2 4" xfId="300"/>
    <cellStyle name="Euro 2 2 5" xfId="254"/>
    <cellStyle name="Euro 2 3" xfId="42"/>
    <cellStyle name="Euro 2 3 2" xfId="256"/>
    <cellStyle name="Euro 2 4" xfId="43"/>
    <cellStyle name="Euro 2 4 2" xfId="301"/>
    <cellStyle name="Euro 2 4 3" xfId="302"/>
    <cellStyle name="Euro 2 4 4" xfId="257"/>
    <cellStyle name="Euro 2 5" xfId="303"/>
    <cellStyle name="Euro 2 6" xfId="304"/>
    <cellStyle name="Euro 2 7" xfId="305"/>
    <cellStyle name="Euro 2 8" xfId="198"/>
    <cellStyle name="Euro 3" xfId="44"/>
    <cellStyle name="Euro 3 2" xfId="45"/>
    <cellStyle name="Euro 3 2 2" xfId="259"/>
    <cellStyle name="Euro 3 2 3" xfId="306"/>
    <cellStyle name="Euro 3 2 4" xfId="307"/>
    <cellStyle name="Euro 3 2 5" xfId="258"/>
    <cellStyle name="Euro 3 3" xfId="46"/>
    <cellStyle name="Euro 3 3 2" xfId="260"/>
    <cellStyle name="Euro 3 4" xfId="47"/>
    <cellStyle name="Euro 3 4 2" xfId="308"/>
    <cellStyle name="Euro 3 4 3" xfId="309"/>
    <cellStyle name="Euro 3 4 4" xfId="261"/>
    <cellStyle name="Euro 3 5" xfId="310"/>
    <cellStyle name="Euro 3 6" xfId="311"/>
    <cellStyle name="Euro 3 7" xfId="312"/>
    <cellStyle name="Euro 3 8" xfId="199"/>
    <cellStyle name="Euro 4" xfId="48"/>
    <cellStyle name="Euro 4 2" xfId="200"/>
    <cellStyle name="Euro 5" xfId="80"/>
    <cellStyle name="Euro 5 2" xfId="201"/>
    <cellStyle name="Euro 6" xfId="197"/>
    <cellStyle name="Grey" xfId="10"/>
    <cellStyle name="Grey 2" xfId="11"/>
    <cellStyle name="Grey 2 2" xfId="203"/>
    <cellStyle name="Grey 3" xfId="202"/>
    <cellStyle name="Header1" xfId="12"/>
    <cellStyle name="Header1 2" xfId="204"/>
    <cellStyle name="Header2" xfId="13"/>
    <cellStyle name="Header2 2" xfId="313"/>
    <cellStyle name="Header2 2 2" xfId="333"/>
    <cellStyle name="Header2 3" xfId="205"/>
    <cellStyle name="Header2 4" xfId="330"/>
    <cellStyle name="Input [yellow]" xfId="14"/>
    <cellStyle name="Input [yellow] 2" xfId="15"/>
    <cellStyle name="Input [yellow] 2 2" xfId="207"/>
    <cellStyle name="Input [yellow] 2 3" xfId="332"/>
    <cellStyle name="Input [yellow] 3" xfId="206"/>
    <cellStyle name="Input [yellow] 4" xfId="331"/>
    <cellStyle name="Komma 2" xfId="93"/>
    <cellStyle name="Normal" xfId="0" builtinId="0"/>
    <cellStyle name="Normal - Style1" xfId="16"/>
    <cellStyle name="Normal - Style1 2" xfId="17"/>
    <cellStyle name="Normal 10" xfId="49"/>
    <cellStyle name="Normal 11" xfId="50"/>
    <cellStyle name="Normal 12" xfId="51"/>
    <cellStyle name="Normal 13" xfId="52"/>
    <cellStyle name="Normal 14" xfId="53"/>
    <cellStyle name="Normal 15" xfId="92"/>
    <cellStyle name="Normal 16" xfId="135"/>
    <cellStyle name="Normal 17" xfId="174"/>
    <cellStyle name="Normal 18" xfId="329"/>
    <cellStyle name="Normal 19" xfId="335"/>
    <cellStyle name="Normal 2" xfId="1"/>
    <cellStyle name="Normal 2 2" xfId="18"/>
    <cellStyle name="Normal 2 2 2" xfId="54"/>
    <cellStyle name="Normal 2 2 3" xfId="81"/>
    <cellStyle name="Normal 2 3" xfId="134"/>
    <cellStyle name="Normal 21" xfId="334"/>
    <cellStyle name="Normal 3" xfId="19"/>
    <cellStyle name="Normal 3 2" xfId="55"/>
    <cellStyle name="Normal 3 2 2" xfId="85"/>
    <cellStyle name="Normal 3 3" xfId="56"/>
    <cellStyle name="Normal 3 4" xfId="82"/>
    <cellStyle name="Normal 4" xfId="20"/>
    <cellStyle name="Normal 4 2" xfId="57"/>
    <cellStyle name="Normal 4 3" xfId="83"/>
    <cellStyle name="Normal 5" xfId="23"/>
    <cellStyle name="Normal 5 2" xfId="86"/>
    <cellStyle name="Normal 6" xfId="58"/>
    <cellStyle name="Normal 6 2" xfId="87"/>
    <cellStyle name="Normal 7" xfId="59"/>
    <cellStyle name="Normal 8" xfId="60"/>
    <cellStyle name="Normal 9" xfId="61"/>
    <cellStyle name="Percent [2]" xfId="21"/>
    <cellStyle name="Percent [2] 2" xfId="62"/>
    <cellStyle name="Percent [2] 2 2" xfId="89"/>
    <cellStyle name="Percent [2] 2 2 2" xfId="316"/>
    <cellStyle name="Percent [2] 2 3" xfId="230"/>
    <cellStyle name="Percent [2] 3" xfId="63"/>
    <cellStyle name="Percent [2] 3 2" xfId="231"/>
    <cellStyle name="Percent [2] 4" xfId="84"/>
    <cellStyle name="Percent [2] 4 2" xfId="232"/>
    <cellStyle name="Percent [2] 5" xfId="229"/>
    <cellStyle name="Percent 10" xfId="64"/>
    <cellStyle name="Percent 10 2" xfId="233"/>
    <cellStyle name="Percent 11" xfId="65"/>
    <cellStyle name="Percent 11 2" xfId="234"/>
    <cellStyle name="Percent 12" xfId="66"/>
    <cellStyle name="Percent 12 2" xfId="235"/>
    <cellStyle name="Percent 2" xfId="67"/>
    <cellStyle name="Percent 2 2" xfId="90"/>
    <cellStyle name="Percent 2 2 2" xfId="317"/>
    <cellStyle name="Percent 2 3" xfId="236"/>
    <cellStyle name="Percent 3" xfId="68"/>
    <cellStyle name="Percent 3 2" xfId="91"/>
    <cellStyle name="Percent 3 2 2" xfId="318"/>
    <cellStyle name="Percent 3 3" xfId="237"/>
    <cellStyle name="Percent 4" xfId="69"/>
    <cellStyle name="Percent 4 2" xfId="238"/>
    <cellStyle name="Percent 5" xfId="70"/>
    <cellStyle name="Percent 5 2" xfId="239"/>
    <cellStyle name="Percent 6" xfId="71"/>
    <cellStyle name="Percent 6 2" xfId="240"/>
    <cellStyle name="Percent 7" xfId="72"/>
    <cellStyle name="Percent 7 2" xfId="241"/>
    <cellStyle name="Percent 8" xfId="73"/>
    <cellStyle name="Percent 8 2" xfId="242"/>
    <cellStyle name="Percent 9" xfId="74"/>
    <cellStyle name="Percent 9 2" xfId="243"/>
    <cellStyle name="SAPBEXaggData" xfId="94"/>
    <cellStyle name="SAPBEXaggData 2" xfId="137"/>
    <cellStyle name="SAPBEXaggData 3" xfId="153"/>
    <cellStyle name="SAPBEXaggDataEmph" xfId="95"/>
    <cellStyle name="SAPBEXaggDataEmph 2" xfId="138"/>
    <cellStyle name="SAPBEXaggDataEmph 3" xfId="228"/>
    <cellStyle name="SAPBEXaggItem" xfId="96"/>
    <cellStyle name="SAPBEXaggItem 2" xfId="139"/>
    <cellStyle name="SAPBEXaggItem 3" xfId="227"/>
    <cellStyle name="SAPBEXaggItemX" xfId="97"/>
    <cellStyle name="SAPBEXaggItemX 2" xfId="140"/>
    <cellStyle name="SAPBEXaggItemX 3" xfId="226"/>
    <cellStyle name="SAPBEXchaText" xfId="98"/>
    <cellStyle name="SAPBEXchaText 2" xfId="141"/>
    <cellStyle name="SAPBEXchaText 3" xfId="315"/>
    <cellStyle name="SAPBEXexcBad7" xfId="99"/>
    <cellStyle name="SAPBEXexcBad7 2" xfId="142"/>
    <cellStyle name="SAPBEXexcBad7 3" xfId="225"/>
    <cellStyle name="SAPBEXexcBad8" xfId="100"/>
    <cellStyle name="SAPBEXexcBad8 2" xfId="143"/>
    <cellStyle name="SAPBEXexcBad8 3" xfId="314"/>
    <cellStyle name="SAPBEXexcBad9" xfId="101"/>
    <cellStyle name="SAPBEXexcBad9 2" xfId="144"/>
    <cellStyle name="SAPBEXexcBad9 3" xfId="224"/>
    <cellStyle name="SAPBEXexcCritical4" xfId="102"/>
    <cellStyle name="SAPBEXexcCritical4 2" xfId="145"/>
    <cellStyle name="SAPBEXexcCritical4 3" xfId="223"/>
    <cellStyle name="SAPBEXexcCritical5" xfId="103"/>
    <cellStyle name="SAPBEXexcCritical5 2" xfId="146"/>
    <cellStyle name="SAPBEXexcCritical5 3" xfId="222"/>
    <cellStyle name="SAPBEXexcCritical6" xfId="104"/>
    <cellStyle name="SAPBEXexcCritical6 2" xfId="147"/>
    <cellStyle name="SAPBEXexcCritical6 3" xfId="221"/>
    <cellStyle name="SAPBEXexcGood1" xfId="105"/>
    <cellStyle name="SAPBEXexcGood1 2" xfId="148"/>
    <cellStyle name="SAPBEXexcGood1 3" xfId="220"/>
    <cellStyle name="SAPBEXexcGood2" xfId="106"/>
    <cellStyle name="SAPBEXexcGood2 2" xfId="149"/>
    <cellStyle name="SAPBEXexcGood2 3" xfId="219"/>
    <cellStyle name="SAPBEXexcGood3" xfId="107"/>
    <cellStyle name="SAPBEXexcGood3 2" xfId="150"/>
    <cellStyle name="SAPBEXexcGood3 3" xfId="218"/>
    <cellStyle name="SAPBEXfilterDrill" xfId="108"/>
    <cellStyle name="SAPBEXfilterDrill 2" xfId="151"/>
    <cellStyle name="SAPBEXfilterDrill 3" xfId="217"/>
    <cellStyle name="SAPBEXfilterItem" xfId="109"/>
    <cellStyle name="SAPBEXfilterItem 2" xfId="152"/>
    <cellStyle name="SAPBEXfilterItem 3" xfId="216"/>
    <cellStyle name="SAPBEXfilterText" xfId="110"/>
    <cellStyle name="SAPBEXformats" xfId="111"/>
    <cellStyle name="SAPBEXformats 2" xfId="154"/>
    <cellStyle name="SAPBEXformats 3" xfId="215"/>
    <cellStyle name="SAPBEXheaderItem" xfId="112"/>
    <cellStyle name="SAPBEXheaderItem 2" xfId="155"/>
    <cellStyle name="SAPBEXheaderItem 3" xfId="175"/>
    <cellStyle name="SAPBEXheaderText" xfId="113"/>
    <cellStyle name="SAPBEXheaderText 2" xfId="156"/>
    <cellStyle name="SAPBEXheaderText 3" xfId="214"/>
    <cellStyle name="SAPBEXHLevel0" xfId="114"/>
    <cellStyle name="SAPBEXHLevel0 2" xfId="157"/>
    <cellStyle name="SAPBEXHLevel0 3" xfId="213"/>
    <cellStyle name="SAPBEXHLevel0X" xfId="115"/>
    <cellStyle name="SAPBEXHLevel0X 2" xfId="158"/>
    <cellStyle name="SAPBEXHLevel0X 3" xfId="212"/>
    <cellStyle name="SAPBEXHLevel1" xfId="116"/>
    <cellStyle name="SAPBEXHLevel1 2" xfId="159"/>
    <cellStyle name="SAPBEXHLevel1 3" xfId="211"/>
    <cellStyle name="SAPBEXHLevel1X" xfId="117"/>
    <cellStyle name="SAPBEXHLevel1X 2" xfId="160"/>
    <cellStyle name="SAPBEXHLevel1X 3" xfId="210"/>
    <cellStyle name="SAPBEXHLevel2" xfId="118"/>
    <cellStyle name="SAPBEXHLevel2 2" xfId="161"/>
    <cellStyle name="SAPBEXHLevel2 3" xfId="209"/>
    <cellStyle name="SAPBEXHLevel2X" xfId="119"/>
    <cellStyle name="SAPBEXHLevel2X 2" xfId="162"/>
    <cellStyle name="SAPBEXHLevel2X 3" xfId="208"/>
    <cellStyle name="SAPBEXHLevel3" xfId="120"/>
    <cellStyle name="SAPBEXHLevel3 2" xfId="163"/>
    <cellStyle name="SAPBEXHLevel3 3" xfId="136"/>
    <cellStyle name="SAPBEXHLevel3X" xfId="121"/>
    <cellStyle name="SAPBEXHLevel3X 2" xfId="164"/>
    <cellStyle name="SAPBEXHLevel3X 3" xfId="319"/>
    <cellStyle name="SAPBEXinputData" xfId="122"/>
    <cellStyle name="SAPBEXresData" xfId="123"/>
    <cellStyle name="SAPBEXresData 2" xfId="165"/>
    <cellStyle name="SAPBEXresData 3" xfId="320"/>
    <cellStyle name="SAPBEXresDataEmph" xfId="124"/>
    <cellStyle name="SAPBEXresDataEmph 2" xfId="166"/>
    <cellStyle name="SAPBEXresDataEmph 3" xfId="321"/>
    <cellStyle name="SAPBEXresItem" xfId="125"/>
    <cellStyle name="SAPBEXresItem 2" xfId="167"/>
    <cellStyle name="SAPBEXresItem 3" xfId="322"/>
    <cellStyle name="SAPBEXresItemX" xfId="126"/>
    <cellStyle name="SAPBEXresItemX 2" xfId="168"/>
    <cellStyle name="SAPBEXresItemX 3" xfId="323"/>
    <cellStyle name="SAPBEXstdData" xfId="127"/>
    <cellStyle name="SAPBEXstdData 2" xfId="169"/>
    <cellStyle name="SAPBEXstdData 3" xfId="324"/>
    <cellStyle name="SAPBEXstdDataEmph" xfId="128"/>
    <cellStyle name="SAPBEXstdDataEmph 2" xfId="170"/>
    <cellStyle name="SAPBEXstdDataEmph 3" xfId="325"/>
    <cellStyle name="SAPBEXstdItem" xfId="129"/>
    <cellStyle name="SAPBEXstdItem 2" xfId="171"/>
    <cellStyle name="SAPBEXstdItem 3" xfId="326"/>
    <cellStyle name="SAPBEXstdItemX" xfId="130"/>
    <cellStyle name="SAPBEXstdItemX 2" xfId="172"/>
    <cellStyle name="SAPBEXstdItemX 3" xfId="327"/>
    <cellStyle name="SAPBEXtitle" xfId="131"/>
    <cellStyle name="SAPBEXundefined" xfId="132"/>
    <cellStyle name="SAPBEXundefined 2" xfId="173"/>
    <cellStyle name="SAPBEXundefined 3" xfId="328"/>
    <cellStyle name="Standard 2" xfId="133"/>
  </cellStyles>
  <dxfs count="0"/>
  <tableStyles count="0" defaultTableStyle="TableStyleMedium2" defaultPivotStyle="PivotStyleLight16"/>
  <colors>
    <mruColors>
      <color rgb="FF0096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338667</xdr:colOff>
      <xdr:row>0</xdr:row>
      <xdr:rowOff>30319</xdr:rowOff>
    </xdr:from>
    <xdr:to>
      <xdr:col>4</xdr:col>
      <xdr:colOff>880262</xdr:colOff>
      <xdr:row>1</xdr:row>
      <xdr:rowOff>897</xdr:rowOff>
    </xdr:to>
    <xdr:pic>
      <xdr:nvPicPr>
        <xdr:cNvPr id="2" name="Picture 2" descr="AT&amp;S_Logo_4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69400" y="30319"/>
          <a:ext cx="541595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257175</xdr:colOff>
      <xdr:row>0</xdr:row>
      <xdr:rowOff>0</xdr:rowOff>
    </xdr:from>
    <xdr:to>
      <xdr:col>5</xdr:col>
      <xdr:colOff>9484</xdr:colOff>
      <xdr:row>0</xdr:row>
      <xdr:rowOff>410818</xdr:rowOff>
    </xdr:to>
    <xdr:pic>
      <xdr:nvPicPr>
        <xdr:cNvPr id="3" name="Picture 2" descr="AT&amp;S_Logo_4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5" y="0"/>
          <a:ext cx="666709" cy="4108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247650</xdr:colOff>
      <xdr:row>0</xdr:row>
      <xdr:rowOff>9525</xdr:rowOff>
    </xdr:from>
    <xdr:to>
      <xdr:col>4</xdr:col>
      <xdr:colOff>911461</xdr:colOff>
      <xdr:row>0</xdr:row>
      <xdr:rowOff>419100</xdr:rowOff>
    </xdr:to>
    <xdr:pic>
      <xdr:nvPicPr>
        <xdr:cNvPr id="3" name="Picture 2" descr="AT&amp;S_Logo_4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5" y="9525"/>
          <a:ext cx="663811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241055</xdr:colOff>
      <xdr:row>0</xdr:row>
      <xdr:rowOff>24179</xdr:rowOff>
    </xdr:from>
    <xdr:to>
      <xdr:col>14</xdr:col>
      <xdr:colOff>909263</xdr:colOff>
      <xdr:row>0</xdr:row>
      <xdr:rowOff>457200</xdr:rowOff>
    </xdr:to>
    <xdr:pic>
      <xdr:nvPicPr>
        <xdr:cNvPr id="4" name="Picture 3" descr="AT&amp;S_Logo_4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1155" y="24179"/>
          <a:ext cx="668208" cy="4330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300435</xdr:colOff>
      <xdr:row>0</xdr:row>
      <xdr:rowOff>11724</xdr:rowOff>
    </xdr:from>
    <xdr:to>
      <xdr:col>20</xdr:col>
      <xdr:colOff>842587</xdr:colOff>
      <xdr:row>1</xdr:row>
      <xdr:rowOff>15826</xdr:rowOff>
    </xdr:to>
    <xdr:pic>
      <xdr:nvPicPr>
        <xdr:cNvPr id="2" name="Picture 1" descr="AT&amp;S_Logo_4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88850" y="11724"/>
          <a:ext cx="542152" cy="314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7"/>
  <sheetViews>
    <sheetView showGridLines="0" tabSelected="1" view="pageBreakPreview" zoomScale="85" zoomScaleNormal="100" zoomScaleSheetLayoutView="85" workbookViewId="0">
      <selection activeCell="A4" sqref="A4"/>
    </sheetView>
  </sheetViews>
  <sheetFormatPr defaultColWidth="9.109375" defaultRowHeight="13.8"/>
  <cols>
    <col min="1" max="1" width="74.88671875" style="3" bestFit="1" customWidth="1"/>
    <col min="2" max="2" width="3.21875" style="3" customWidth="1"/>
    <col min="3" max="3" width="13.44140625" style="3" bestFit="1" customWidth="1"/>
    <col min="4" max="4" width="3.33203125" style="10" customWidth="1"/>
    <col min="5" max="5" width="13.44140625" style="3" bestFit="1" customWidth="1"/>
    <col min="6" max="16384" width="9.109375" style="3"/>
  </cols>
  <sheetData>
    <row r="1" spans="1:5" s="6" customFormat="1" ht="24.6">
      <c r="A1" s="137" t="s">
        <v>12</v>
      </c>
    </row>
    <row r="2" spans="1:5" s="10" customFormat="1">
      <c r="A2" s="13"/>
    </row>
    <row r="3" spans="1:5" s="10" customFormat="1" ht="14.25" customHeight="1" thickBot="1">
      <c r="A3" s="14" t="s">
        <v>1</v>
      </c>
      <c r="B3" s="104"/>
      <c r="C3" s="68" t="s">
        <v>122</v>
      </c>
      <c r="D3" s="14"/>
      <c r="E3" s="104" t="s">
        <v>121</v>
      </c>
    </row>
    <row r="4" spans="1:5" s="10" customFormat="1" ht="14.25" customHeight="1">
      <c r="A4" s="71" t="s">
        <v>14</v>
      </c>
      <c r="B4" s="230"/>
      <c r="C4" s="72">
        <v>1549779</v>
      </c>
      <c r="D4" s="15"/>
      <c r="E4" s="73">
        <v>1791344</v>
      </c>
    </row>
    <row r="5" spans="1:5" s="10" customFormat="1" ht="14.25" customHeight="1">
      <c r="A5" s="109" t="s">
        <v>15</v>
      </c>
      <c r="B5" s="225"/>
      <c r="C5" s="16">
        <v>-1366924</v>
      </c>
      <c r="D5" s="15"/>
      <c r="E5" s="17">
        <v>-1516604</v>
      </c>
    </row>
    <row r="6" spans="1:5" s="10" customFormat="1" ht="14.25" customHeight="1">
      <c r="A6" s="110" t="s">
        <v>16</v>
      </c>
      <c r="B6" s="24"/>
      <c r="C6" s="143">
        <v>182855</v>
      </c>
      <c r="D6" s="19"/>
      <c r="E6" s="147">
        <v>274740</v>
      </c>
    </row>
    <row r="7" spans="1:5" s="10" customFormat="1" ht="14.25" customHeight="1">
      <c r="A7" s="111" t="s">
        <v>73</v>
      </c>
      <c r="B7" s="225"/>
      <c r="C7" s="144">
        <v>-49285</v>
      </c>
      <c r="D7" s="15"/>
      <c r="E7" s="148">
        <v>-52911</v>
      </c>
    </row>
    <row r="8" spans="1:5" s="10" customFormat="1" ht="14.25" customHeight="1">
      <c r="A8" s="111" t="s">
        <v>74</v>
      </c>
      <c r="B8" s="225"/>
      <c r="C8" s="144">
        <v>-65051</v>
      </c>
      <c r="D8" s="15"/>
      <c r="E8" s="148">
        <v>-72341</v>
      </c>
    </row>
    <row r="9" spans="1:5" s="10" customFormat="1" ht="14.25" customHeight="1">
      <c r="A9" s="140" t="s">
        <v>17</v>
      </c>
      <c r="B9" s="225"/>
      <c r="C9" s="144">
        <v>44256</v>
      </c>
      <c r="D9" s="15"/>
      <c r="E9" s="148">
        <v>60409</v>
      </c>
    </row>
    <row r="10" spans="1:5" s="10" customFormat="1" ht="14.25" customHeight="1">
      <c r="A10" s="141" t="s">
        <v>18</v>
      </c>
      <c r="B10" s="225"/>
      <c r="C10" s="144">
        <v>-81654</v>
      </c>
      <c r="D10" s="15"/>
      <c r="E10" s="148">
        <v>-63654</v>
      </c>
    </row>
    <row r="11" spans="1:5" s="10" customFormat="1" ht="14.25" customHeight="1">
      <c r="A11" s="111" t="s">
        <v>75</v>
      </c>
      <c r="B11" s="225"/>
      <c r="C11" s="144">
        <v>-37398</v>
      </c>
      <c r="D11" s="15"/>
      <c r="E11" s="148">
        <v>-3245</v>
      </c>
    </row>
    <row r="12" spans="1:5" s="10" customFormat="1" ht="14.25" customHeight="1">
      <c r="A12" s="110" t="s">
        <v>115</v>
      </c>
      <c r="B12" s="226"/>
      <c r="C12" s="145">
        <v>31121</v>
      </c>
      <c r="D12" s="18"/>
      <c r="E12" s="149">
        <v>146243</v>
      </c>
    </row>
    <row r="13" spans="1:5" s="10" customFormat="1" ht="14.25" customHeight="1">
      <c r="A13" s="140" t="s">
        <v>76</v>
      </c>
      <c r="B13" s="225"/>
      <c r="C13" s="144">
        <v>39605</v>
      </c>
      <c r="D13" s="15"/>
      <c r="E13" s="148">
        <v>58314</v>
      </c>
    </row>
    <row r="14" spans="1:5" s="10" customFormat="1" ht="14.25" customHeight="1">
      <c r="A14" s="141" t="s">
        <v>77</v>
      </c>
      <c r="B14" s="225"/>
      <c r="C14" s="144">
        <v>-90041</v>
      </c>
      <c r="D14" s="15"/>
      <c r="E14" s="148">
        <v>-36716</v>
      </c>
    </row>
    <row r="15" spans="1:5" s="10" customFormat="1" ht="14.25" customHeight="1">
      <c r="A15" s="110" t="s">
        <v>101</v>
      </c>
      <c r="B15" s="226"/>
      <c r="C15" s="145">
        <v>-50436</v>
      </c>
      <c r="D15" s="18"/>
      <c r="E15" s="149">
        <v>21598</v>
      </c>
    </row>
    <row r="16" spans="1:5" s="10" customFormat="1" ht="14.25" customHeight="1">
      <c r="A16" s="110" t="s">
        <v>129</v>
      </c>
      <c r="B16" s="226"/>
      <c r="C16" s="145">
        <v>-19315</v>
      </c>
      <c r="D16" s="18"/>
      <c r="E16" s="149">
        <v>167841</v>
      </c>
    </row>
    <row r="17" spans="1:5" s="10" customFormat="1" ht="14.25" customHeight="1">
      <c r="A17" s="126" t="s">
        <v>88</v>
      </c>
      <c r="B17" s="225"/>
      <c r="C17" s="144">
        <v>-17379</v>
      </c>
      <c r="D17" s="15"/>
      <c r="E17" s="148">
        <v>-31197</v>
      </c>
    </row>
    <row r="18" spans="1:5" s="10" customFormat="1" ht="14.25" customHeight="1">
      <c r="A18" s="112" t="s">
        <v>130</v>
      </c>
      <c r="B18" s="226"/>
      <c r="C18" s="145">
        <v>-36694</v>
      </c>
      <c r="D18" s="18"/>
      <c r="E18" s="149">
        <v>136644</v>
      </c>
    </row>
    <row r="19" spans="1:5" s="10" customFormat="1">
      <c r="A19" s="126" t="s">
        <v>78</v>
      </c>
      <c r="B19" s="227"/>
      <c r="C19" s="91">
        <v>17500</v>
      </c>
      <c r="D19" s="21"/>
      <c r="E19" s="92">
        <v>18782</v>
      </c>
    </row>
    <row r="20" spans="1:5" s="10" customFormat="1" ht="14.25" customHeight="1">
      <c r="A20" s="127" t="s">
        <v>89</v>
      </c>
      <c r="B20" s="227"/>
      <c r="C20" s="91">
        <v>-54194</v>
      </c>
      <c r="D20" s="21"/>
      <c r="E20" s="92">
        <v>117862</v>
      </c>
    </row>
    <row r="21" spans="1:5" s="10" customFormat="1" ht="21">
      <c r="A21" s="113" t="s">
        <v>90</v>
      </c>
      <c r="B21" s="225"/>
      <c r="C21" s="144"/>
      <c r="D21" s="15"/>
      <c r="E21" s="148"/>
    </row>
    <row r="22" spans="1:5" s="10" customFormat="1">
      <c r="A22" s="142" t="s">
        <v>79</v>
      </c>
      <c r="B22" s="228"/>
      <c r="C22" s="146">
        <v>-1.39</v>
      </c>
      <c r="D22" s="22"/>
      <c r="E22" s="150">
        <v>3.03</v>
      </c>
    </row>
    <row r="23" spans="1:5" s="10" customFormat="1">
      <c r="A23" s="114" t="s">
        <v>80</v>
      </c>
      <c r="B23" s="228"/>
      <c r="C23" s="146">
        <v>-1.39</v>
      </c>
      <c r="D23" s="22"/>
      <c r="E23" s="150">
        <v>3.03</v>
      </c>
    </row>
    <row r="24" spans="1:5" s="10" customFormat="1" ht="21">
      <c r="A24" s="151" t="s">
        <v>71</v>
      </c>
      <c r="B24" s="225"/>
      <c r="C24" s="144">
        <v>38850</v>
      </c>
      <c r="D24" s="22"/>
      <c r="E24" s="148">
        <v>38850</v>
      </c>
    </row>
    <row r="25" spans="1:5" s="10" customFormat="1" ht="21">
      <c r="A25" s="151" t="s">
        <v>72</v>
      </c>
      <c r="B25" s="225"/>
      <c r="C25" s="144">
        <v>38850</v>
      </c>
      <c r="D25" s="15"/>
      <c r="E25" s="148">
        <v>38850</v>
      </c>
    </row>
    <row r="26" spans="1:5" s="90" customFormat="1">
      <c r="A26" s="89"/>
    </row>
    <row r="27" spans="1:5" s="10" customFormat="1">
      <c r="A27" s="232"/>
    </row>
    <row r="28" spans="1:5" s="10" customFormat="1" ht="49.2">
      <c r="A28" s="137" t="s">
        <v>13</v>
      </c>
    </row>
    <row r="29" spans="1:5" s="10" customFormat="1">
      <c r="A29" s="4"/>
    </row>
    <row r="30" spans="1:5" s="10" customFormat="1">
      <c r="A30" s="13"/>
    </row>
    <row r="31" spans="1:5" s="10" customFormat="1" ht="14.4" thickBot="1">
      <c r="A31" s="14" t="s">
        <v>1</v>
      </c>
      <c r="B31" s="104"/>
      <c r="C31" s="68" t="str">
        <f>C3</f>
        <v>2023/24</v>
      </c>
      <c r="D31" s="14"/>
      <c r="E31" s="104" t="str">
        <f>E3</f>
        <v>2022/23</v>
      </c>
    </row>
    <row r="32" spans="1:5" s="10" customFormat="1" ht="14.25" customHeight="1">
      <c r="A32" s="128" t="s">
        <v>130</v>
      </c>
      <c r="B32" s="231"/>
      <c r="C32" s="19">
        <v>-36694</v>
      </c>
      <c r="D32" s="19"/>
      <c r="E32" s="24">
        <v>136644</v>
      </c>
    </row>
    <row r="33" spans="1:5" ht="14.25" customHeight="1">
      <c r="A33" s="139" t="s">
        <v>19</v>
      </c>
      <c r="B33" s="227"/>
      <c r="C33" s="152"/>
      <c r="D33" s="21"/>
      <c r="E33" s="153"/>
    </row>
    <row r="34" spans="1:5" s="6" customFormat="1" ht="14.25" customHeight="1">
      <c r="A34" s="138" t="s">
        <v>20</v>
      </c>
      <c r="B34" s="227"/>
      <c r="C34" s="152">
        <v>-114154</v>
      </c>
      <c r="D34" s="21"/>
      <c r="E34" s="153">
        <v>-143188</v>
      </c>
    </row>
    <row r="35" spans="1:5" s="6" customFormat="1" ht="14.25" customHeight="1">
      <c r="A35" s="138" t="s">
        <v>100</v>
      </c>
      <c r="B35" s="229"/>
      <c r="C35" s="152">
        <v>-6059</v>
      </c>
      <c r="D35" s="21"/>
      <c r="E35" s="158">
        <v>4572</v>
      </c>
    </row>
    <row r="36" spans="1:5" s="6" customFormat="1" ht="14.25" customHeight="1">
      <c r="A36" s="139" t="s">
        <v>86</v>
      </c>
      <c r="B36" s="229"/>
      <c r="C36" s="167"/>
      <c r="D36" s="21"/>
      <c r="E36" s="168"/>
    </row>
    <row r="37" spans="1:5" s="6" customFormat="1" ht="14.25" customHeight="1">
      <c r="A37" s="169" t="s">
        <v>87</v>
      </c>
      <c r="B37" s="229"/>
      <c r="C37" s="211">
        <v>-999</v>
      </c>
      <c r="D37" s="21"/>
      <c r="E37" s="168">
        <v>3028</v>
      </c>
    </row>
    <row r="38" spans="1:5">
      <c r="A38" s="129" t="s">
        <v>131</v>
      </c>
      <c r="B38" s="52"/>
      <c r="C38" s="143">
        <v>-121212</v>
      </c>
      <c r="D38" s="19"/>
      <c r="E38" s="190">
        <v>-135588</v>
      </c>
    </row>
    <row r="39" spans="1:5" s="10" customFormat="1" ht="14.25" customHeight="1">
      <c r="A39" s="130" t="s">
        <v>133</v>
      </c>
      <c r="B39" s="24"/>
      <c r="C39" s="143">
        <v>-157906</v>
      </c>
      <c r="D39" s="19"/>
      <c r="E39" s="147">
        <v>1056</v>
      </c>
    </row>
    <row r="40" spans="1:5" s="10" customFormat="1">
      <c r="A40" s="131" t="s">
        <v>78</v>
      </c>
      <c r="B40" s="227"/>
      <c r="C40" s="152">
        <v>17500</v>
      </c>
      <c r="D40" s="21"/>
      <c r="E40" s="153">
        <v>18782</v>
      </c>
    </row>
    <row r="41" spans="1:5" s="10" customFormat="1" ht="14.25" customHeight="1">
      <c r="A41" s="131" t="s">
        <v>89</v>
      </c>
      <c r="B41" s="227"/>
      <c r="C41" s="152">
        <v>-175406</v>
      </c>
      <c r="D41" s="21"/>
      <c r="E41" s="153">
        <v>-17726</v>
      </c>
    </row>
    <row r="42" spans="1:5" s="10" customFormat="1">
      <c r="A42" s="115"/>
    </row>
    <row r="43" spans="1:5" s="10" customFormat="1">
      <c r="A43" s="159"/>
    </row>
    <row r="44" spans="1:5" s="10" customFormat="1">
      <c r="A44" s="1"/>
    </row>
    <row r="45" spans="1:5" s="10" customFormat="1">
      <c r="A45" s="2"/>
    </row>
    <row r="46" spans="1:5" s="10" customFormat="1">
      <c r="A46" s="11"/>
    </row>
    <row r="47" spans="1:5" s="10" customFormat="1">
      <c r="A47" s="3"/>
    </row>
  </sheetData>
  <pageMargins left="0.59055118110236227" right="0.39370078740157483" top="0.74803149606299213" bottom="0.74803149606299213" header="0.31496062992125984" footer="0.31496062992125984"/>
  <pageSetup paperSize="9" scale="85" orientation="portrait" r:id="rId1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showGridLines="0" view="pageBreakPreview" zoomScale="85" zoomScaleNormal="100" zoomScaleSheetLayoutView="85" workbookViewId="0">
      <selection activeCell="A5" sqref="A5"/>
    </sheetView>
  </sheetViews>
  <sheetFormatPr defaultRowHeight="14.4"/>
  <cols>
    <col min="1" max="1" width="55.109375" customWidth="1"/>
    <col min="2" max="2" width="1.6640625" customWidth="1"/>
    <col min="3" max="3" width="13.6640625" customWidth="1"/>
    <col min="4" max="4" width="2.33203125" customWidth="1"/>
    <col min="5" max="5" width="13.6640625" customWidth="1"/>
  </cols>
  <sheetData>
    <row r="1" spans="1:5" s="7" customFormat="1" ht="49.2">
      <c r="A1" s="134" t="s">
        <v>11</v>
      </c>
    </row>
    <row r="2" spans="1:5" s="12" customFormat="1">
      <c r="A2" s="13"/>
      <c r="B2" s="13"/>
      <c r="C2" s="99"/>
      <c r="D2" s="99"/>
      <c r="E2" s="100"/>
    </row>
    <row r="3" spans="1:5" s="12" customFormat="1" ht="15" thickBot="1">
      <c r="A3" s="14" t="s">
        <v>1</v>
      </c>
      <c r="B3" s="28"/>
      <c r="C3" s="135" t="s">
        <v>123</v>
      </c>
      <c r="D3" s="93"/>
      <c r="E3" s="136" t="s">
        <v>104</v>
      </c>
    </row>
    <row r="4" spans="1:5" s="12" customFormat="1" ht="23.1" customHeight="1">
      <c r="A4" s="76" t="s">
        <v>21</v>
      </c>
      <c r="B4" s="30"/>
      <c r="C4" s="77"/>
      <c r="D4" s="31"/>
      <c r="E4" s="78"/>
    </row>
    <row r="5" spans="1:5" s="12" customFormat="1" ht="15" customHeight="1">
      <c r="A5" s="75" t="s">
        <v>22</v>
      </c>
      <c r="B5" s="32"/>
      <c r="C5" s="204">
        <v>3394921</v>
      </c>
      <c r="D5" s="34"/>
      <c r="E5" s="80">
        <v>2679293</v>
      </c>
    </row>
    <row r="6" spans="1:5" s="12" customFormat="1" ht="15" customHeight="1">
      <c r="A6" s="75" t="s">
        <v>23</v>
      </c>
      <c r="B6" s="25"/>
      <c r="C6" s="204">
        <v>20095</v>
      </c>
      <c r="D6" s="34"/>
      <c r="E6" s="80">
        <v>24794</v>
      </c>
    </row>
    <row r="7" spans="1:5" s="12" customFormat="1" ht="15" customHeight="1">
      <c r="A7" s="74" t="s">
        <v>24</v>
      </c>
      <c r="B7" s="20"/>
      <c r="C7" s="204">
        <v>16799</v>
      </c>
      <c r="D7" s="34"/>
      <c r="E7" s="80">
        <v>27694</v>
      </c>
    </row>
    <row r="8" spans="1:5" s="12" customFormat="1" ht="15" customHeight="1">
      <c r="A8" s="74" t="s">
        <v>25</v>
      </c>
      <c r="B8" s="20"/>
      <c r="C8" s="204">
        <v>26349</v>
      </c>
      <c r="D8" s="34"/>
      <c r="E8" s="80">
        <v>19911</v>
      </c>
    </row>
    <row r="9" spans="1:5" s="12" customFormat="1" ht="15" customHeight="1">
      <c r="A9" s="74" t="s">
        <v>26</v>
      </c>
      <c r="B9" s="20"/>
      <c r="C9" s="204">
        <v>18076</v>
      </c>
      <c r="D9" s="34"/>
      <c r="E9" s="80">
        <v>48559</v>
      </c>
    </row>
    <row r="10" spans="1:5" s="12" customFormat="1" ht="15" customHeight="1">
      <c r="A10" s="29" t="s">
        <v>27</v>
      </c>
      <c r="B10" s="20"/>
      <c r="C10" s="205">
        <v>3476240</v>
      </c>
      <c r="D10" s="33"/>
      <c r="E10" s="79">
        <v>2800251</v>
      </c>
    </row>
    <row r="11" spans="1:5" s="12" customFormat="1" ht="15" customHeight="1">
      <c r="A11" s="74" t="s">
        <v>28</v>
      </c>
      <c r="B11" s="26"/>
      <c r="C11" s="204">
        <v>160774</v>
      </c>
      <c r="D11" s="34"/>
      <c r="E11" s="80">
        <v>145383</v>
      </c>
    </row>
    <row r="12" spans="1:5" s="12" customFormat="1">
      <c r="A12" s="123" t="s">
        <v>29</v>
      </c>
      <c r="B12" s="32"/>
      <c r="C12" s="204">
        <v>328137</v>
      </c>
      <c r="D12" s="34"/>
      <c r="E12" s="80">
        <v>394381</v>
      </c>
    </row>
    <row r="13" spans="1:5" s="12" customFormat="1" ht="15" customHeight="1">
      <c r="A13" s="74" t="s">
        <v>24</v>
      </c>
      <c r="B13" s="20"/>
      <c r="C13" s="204">
        <v>26928</v>
      </c>
      <c r="D13" s="34"/>
      <c r="E13" s="80">
        <v>25141</v>
      </c>
    </row>
    <row r="14" spans="1:5" s="12" customFormat="1" ht="15" customHeight="1">
      <c r="A14" s="74" t="s">
        <v>30</v>
      </c>
      <c r="B14" s="20"/>
      <c r="C14" s="204">
        <v>6328</v>
      </c>
      <c r="D14" s="34"/>
      <c r="E14" s="80">
        <v>4970</v>
      </c>
    </row>
    <row r="15" spans="1:5" s="12" customFormat="1" ht="15" customHeight="1">
      <c r="A15" s="74" t="s">
        <v>31</v>
      </c>
      <c r="B15" s="20"/>
      <c r="C15" s="204">
        <v>676490</v>
      </c>
      <c r="D15" s="34"/>
      <c r="E15" s="80">
        <v>791738</v>
      </c>
    </row>
    <row r="16" spans="1:5" s="12" customFormat="1" ht="15" customHeight="1">
      <c r="A16" s="29" t="s">
        <v>32</v>
      </c>
      <c r="B16" s="20"/>
      <c r="C16" s="205">
        <v>1198657</v>
      </c>
      <c r="D16" s="33"/>
      <c r="E16" s="79">
        <v>1361613</v>
      </c>
    </row>
    <row r="17" spans="1:5" s="12" customFormat="1" ht="15" customHeight="1">
      <c r="A17" s="45" t="s">
        <v>33</v>
      </c>
      <c r="B17" s="25"/>
      <c r="C17" s="205">
        <v>4674897</v>
      </c>
      <c r="D17" s="33"/>
      <c r="E17" s="79">
        <v>4161864</v>
      </c>
    </row>
    <row r="18" spans="1:5" s="12" customFormat="1" ht="21" customHeight="1">
      <c r="A18" s="84" t="s">
        <v>34</v>
      </c>
      <c r="B18" s="25"/>
      <c r="C18" s="36"/>
      <c r="D18" s="34"/>
      <c r="E18" s="37"/>
    </row>
    <row r="19" spans="1:5" s="12" customFormat="1" ht="15" customHeight="1">
      <c r="A19" s="27" t="s">
        <v>35</v>
      </c>
      <c r="B19" s="26"/>
      <c r="C19" s="36">
        <v>141846</v>
      </c>
      <c r="D19" s="34"/>
      <c r="E19" s="37">
        <v>141846</v>
      </c>
    </row>
    <row r="20" spans="1:5" s="12" customFormat="1">
      <c r="A20" s="27" t="s">
        <v>36</v>
      </c>
      <c r="B20" s="39"/>
      <c r="C20" s="36">
        <v>-68891</v>
      </c>
      <c r="D20" s="34"/>
      <c r="E20" s="37">
        <v>52321</v>
      </c>
    </row>
    <row r="21" spans="1:5" s="12" customFormat="1">
      <c r="A21" s="27" t="s">
        <v>5</v>
      </c>
      <c r="B21" s="39"/>
      <c r="C21" s="34">
        <v>347956</v>
      </c>
      <c r="D21" s="34"/>
      <c r="E21" s="35">
        <v>347956</v>
      </c>
    </row>
    <row r="22" spans="1:5" s="12" customFormat="1" ht="15" customHeight="1">
      <c r="A22" s="74" t="s">
        <v>37</v>
      </c>
      <c r="B22" s="20"/>
      <c r="C22" s="206">
        <v>545668</v>
      </c>
      <c r="D22" s="40"/>
      <c r="E22" s="81">
        <v>615402</v>
      </c>
    </row>
    <row r="23" spans="1:5" s="12" customFormat="1" ht="15" customHeight="1">
      <c r="A23" s="94" t="s">
        <v>38</v>
      </c>
      <c r="B23" s="20"/>
      <c r="C23" s="205">
        <v>966579</v>
      </c>
      <c r="D23" s="33"/>
      <c r="E23" s="79">
        <v>1157525</v>
      </c>
    </row>
    <row r="24" spans="1:5" s="12" customFormat="1" ht="15" customHeight="1">
      <c r="A24" s="45" t="s">
        <v>39</v>
      </c>
      <c r="B24" s="25"/>
      <c r="C24" s="207">
        <v>966579</v>
      </c>
      <c r="D24" s="33"/>
      <c r="E24" s="38">
        <v>1157525</v>
      </c>
    </row>
    <row r="25" spans="1:5" s="12" customFormat="1" ht="21.75" customHeight="1">
      <c r="A25" s="84" t="s">
        <v>40</v>
      </c>
      <c r="B25" s="41"/>
      <c r="C25" s="36"/>
      <c r="D25" s="34"/>
      <c r="E25" s="37"/>
    </row>
    <row r="26" spans="1:5" s="12" customFormat="1" ht="15" customHeight="1">
      <c r="A26" s="74" t="s">
        <v>41</v>
      </c>
      <c r="B26" s="26"/>
      <c r="C26" s="36">
        <v>1605036</v>
      </c>
      <c r="D26" s="34"/>
      <c r="E26" s="37">
        <v>1033346</v>
      </c>
    </row>
    <row r="27" spans="1:5" s="12" customFormat="1">
      <c r="A27" s="161" t="s">
        <v>83</v>
      </c>
      <c r="B27" s="30"/>
      <c r="C27" s="36">
        <v>896980</v>
      </c>
      <c r="D27" s="34"/>
      <c r="E27" s="37">
        <v>607243</v>
      </c>
    </row>
    <row r="28" spans="1:5" s="12" customFormat="1">
      <c r="A28" s="74" t="s">
        <v>42</v>
      </c>
      <c r="B28" s="30"/>
      <c r="C28" s="34">
        <v>51796</v>
      </c>
      <c r="D28" s="34"/>
      <c r="E28" s="35">
        <v>50923</v>
      </c>
    </row>
    <row r="29" spans="1:5" s="12" customFormat="1" ht="15" customHeight="1">
      <c r="A29" s="74" t="s">
        <v>43</v>
      </c>
      <c r="B29" s="42"/>
      <c r="C29" s="208">
        <v>1685</v>
      </c>
      <c r="D29" s="43"/>
      <c r="E29" s="82">
        <v>4763</v>
      </c>
    </row>
    <row r="30" spans="1:5" s="12" customFormat="1" ht="15" customHeight="1">
      <c r="A30" s="74" t="s">
        <v>44</v>
      </c>
      <c r="B30" s="20"/>
      <c r="C30" s="204">
        <v>72781</v>
      </c>
      <c r="D30" s="34"/>
      <c r="E30" s="80">
        <v>66278</v>
      </c>
    </row>
    <row r="31" spans="1:5" s="12" customFormat="1" ht="15" customHeight="1">
      <c r="A31" s="29" t="s">
        <v>45</v>
      </c>
      <c r="B31" s="26"/>
      <c r="C31" s="205">
        <v>2628278</v>
      </c>
      <c r="D31" s="33"/>
      <c r="E31" s="79">
        <v>1762553</v>
      </c>
    </row>
    <row r="32" spans="1:5" s="12" customFormat="1" ht="15" customHeight="1">
      <c r="A32" s="75" t="s">
        <v>46</v>
      </c>
      <c r="B32" s="20"/>
      <c r="C32" s="204">
        <v>525328</v>
      </c>
      <c r="D32" s="34"/>
      <c r="E32" s="80">
        <v>558545</v>
      </c>
    </row>
    <row r="33" spans="1:5" s="12" customFormat="1" ht="15" customHeight="1">
      <c r="A33" s="75" t="s">
        <v>41</v>
      </c>
      <c r="B33" s="25"/>
      <c r="C33" s="204">
        <v>518189</v>
      </c>
      <c r="D33" s="34"/>
      <c r="E33" s="80">
        <v>662433</v>
      </c>
    </row>
    <row r="34" spans="1:5" s="12" customFormat="1" ht="15" customHeight="1">
      <c r="A34" s="161" t="s">
        <v>83</v>
      </c>
      <c r="B34" s="25"/>
      <c r="C34" s="212">
        <v>14550</v>
      </c>
      <c r="D34" s="34"/>
      <c r="E34" s="213">
        <v>0</v>
      </c>
    </row>
    <row r="35" spans="1:5" s="12" customFormat="1" ht="15" customHeight="1">
      <c r="A35" s="74" t="s">
        <v>47</v>
      </c>
      <c r="B35" s="20"/>
      <c r="C35" s="204">
        <v>6013</v>
      </c>
      <c r="D35" s="34"/>
      <c r="E35" s="80">
        <v>4315</v>
      </c>
    </row>
    <row r="36" spans="1:5" s="12" customFormat="1" ht="15" customHeight="1">
      <c r="A36" s="74" t="s">
        <v>48</v>
      </c>
      <c r="B36" s="25"/>
      <c r="C36" s="34">
        <v>15960</v>
      </c>
      <c r="D36" s="34"/>
      <c r="E36" s="35">
        <v>16493</v>
      </c>
    </row>
    <row r="37" spans="1:5" s="12" customFormat="1" ht="15" customHeight="1">
      <c r="A37" s="29" t="s">
        <v>49</v>
      </c>
      <c r="B37" s="30"/>
      <c r="C37" s="205">
        <v>1080040</v>
      </c>
      <c r="D37" s="33"/>
      <c r="E37" s="79">
        <v>1241786</v>
      </c>
    </row>
    <row r="38" spans="1:5" ht="15" customHeight="1">
      <c r="A38" s="45" t="s">
        <v>50</v>
      </c>
      <c r="B38" s="44"/>
      <c r="C38" s="209">
        <v>3708318</v>
      </c>
      <c r="D38" s="46"/>
      <c r="E38" s="47">
        <v>3004339</v>
      </c>
    </row>
    <row r="39" spans="1:5" ht="15" customHeight="1">
      <c r="A39" s="45" t="s">
        <v>51</v>
      </c>
      <c r="B39" s="20"/>
      <c r="C39" s="209">
        <v>4674897</v>
      </c>
      <c r="D39" s="46"/>
      <c r="E39" s="47">
        <v>4161864</v>
      </c>
    </row>
    <row r="40" spans="1:5">
      <c r="A40" s="5"/>
    </row>
    <row r="41" spans="1:5">
      <c r="A41" s="11"/>
    </row>
  </sheetData>
  <pageMargins left="0.59055118110236227" right="0.39370078740157483" top="0.74803149606299213" bottom="0.74803149606299213" header="0.31496062992125984" footer="0.31496062992125984"/>
  <pageSetup paperSize="9" scale="99" orientation="portrait" r:id="rId1"/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showGridLines="0" zoomScaleNormal="100" zoomScaleSheetLayoutView="100" workbookViewId="0">
      <selection activeCell="A27" sqref="A27"/>
    </sheetView>
  </sheetViews>
  <sheetFormatPr defaultRowHeight="14.4"/>
  <cols>
    <col min="1" max="1" width="60.5546875" customWidth="1"/>
    <col min="2" max="2" width="3" customWidth="1"/>
    <col min="3" max="3" width="13.6640625" customWidth="1"/>
    <col min="4" max="4" width="2.88671875" customWidth="1"/>
    <col min="5" max="5" width="13.6640625" customWidth="1"/>
  </cols>
  <sheetData>
    <row r="1" spans="1:5" s="9" customFormat="1" ht="49.2">
      <c r="A1" s="133" t="s">
        <v>10</v>
      </c>
    </row>
    <row r="2" spans="1:5">
      <c r="A2" s="23"/>
      <c r="B2" s="23"/>
      <c r="C2" s="221"/>
      <c r="D2" s="221"/>
      <c r="E2" s="221"/>
    </row>
    <row r="3" spans="1:5" ht="15" thickBot="1">
      <c r="A3" s="14" t="s">
        <v>1</v>
      </c>
      <c r="B3" s="14"/>
      <c r="C3" s="68" t="str">
        <f>'GuV (E) YTD'!C3</f>
        <v>2023/24</v>
      </c>
      <c r="D3" s="68"/>
      <c r="E3" s="104" t="str">
        <f>'GuV (E) YTD'!E3</f>
        <v>2022/23</v>
      </c>
    </row>
    <row r="4" spans="1:5" ht="23.1" customHeight="1">
      <c r="A4" s="48"/>
      <c r="B4" s="49"/>
      <c r="C4" s="50"/>
      <c r="D4" s="51"/>
      <c r="E4" s="52"/>
    </row>
    <row r="5" spans="1:5">
      <c r="A5" s="95" t="s">
        <v>115</v>
      </c>
      <c r="B5" s="54"/>
      <c r="C5" s="155">
        <v>31121</v>
      </c>
      <c r="D5" s="51"/>
      <c r="E5" s="156">
        <v>146243</v>
      </c>
    </row>
    <row r="6" spans="1:5">
      <c r="A6" s="98" t="s">
        <v>81</v>
      </c>
      <c r="B6" s="54"/>
      <c r="C6" s="154">
        <v>276367</v>
      </c>
      <c r="D6" s="55"/>
      <c r="E6" s="157">
        <v>270473</v>
      </c>
    </row>
    <row r="7" spans="1:5">
      <c r="A7" s="98" t="s">
        <v>109</v>
      </c>
      <c r="B7" s="53"/>
      <c r="C7" s="154">
        <v>97</v>
      </c>
      <c r="D7" s="55"/>
      <c r="E7" s="157">
        <v>2542</v>
      </c>
    </row>
    <row r="8" spans="1:5">
      <c r="A8" s="118" t="s">
        <v>52</v>
      </c>
      <c r="B8" s="53"/>
      <c r="C8" s="154">
        <v>1434</v>
      </c>
      <c r="D8" s="55"/>
      <c r="E8" s="157">
        <v>-3356</v>
      </c>
    </row>
    <row r="9" spans="1:5">
      <c r="A9" s="162" t="s">
        <v>110</v>
      </c>
      <c r="B9" s="53"/>
      <c r="C9" s="160">
        <v>273847</v>
      </c>
      <c r="D9" s="55"/>
      <c r="E9" s="163">
        <v>136944</v>
      </c>
    </row>
    <row r="10" spans="1:5">
      <c r="A10" s="98" t="s">
        <v>53</v>
      </c>
      <c r="B10" s="53"/>
      <c r="C10" s="154">
        <v>-28836</v>
      </c>
      <c r="D10" s="55"/>
      <c r="E10" s="157">
        <v>-34627</v>
      </c>
    </row>
    <row r="11" spans="1:5">
      <c r="A11" s="98" t="s">
        <v>54</v>
      </c>
      <c r="B11" s="53"/>
      <c r="C11" s="154">
        <v>-59113</v>
      </c>
      <c r="D11" s="55"/>
      <c r="E11" s="157">
        <v>-23023</v>
      </c>
    </row>
    <row r="12" spans="1:5">
      <c r="A12" s="98" t="s">
        <v>55</v>
      </c>
      <c r="B12" s="53"/>
      <c r="C12" s="154">
        <v>25511</v>
      </c>
      <c r="D12" s="55"/>
      <c r="E12" s="157">
        <v>12311</v>
      </c>
    </row>
    <row r="13" spans="1:5">
      <c r="A13" s="96" t="s">
        <v>56</v>
      </c>
      <c r="B13" s="53"/>
      <c r="C13" s="154">
        <v>-24233</v>
      </c>
      <c r="D13" s="55"/>
      <c r="E13" s="157">
        <v>-35498</v>
      </c>
    </row>
    <row r="14" spans="1:5">
      <c r="A14" s="97" t="s">
        <v>57</v>
      </c>
      <c r="B14" s="83"/>
      <c r="C14" s="155">
        <v>496195</v>
      </c>
      <c r="D14" s="51"/>
      <c r="E14" s="156">
        <v>472009</v>
      </c>
    </row>
    <row r="15" spans="1:5">
      <c r="A15" s="98" t="s">
        <v>28</v>
      </c>
      <c r="B15" s="54"/>
      <c r="C15" s="154">
        <v>-19958</v>
      </c>
      <c r="D15" s="55"/>
      <c r="E15" s="157">
        <v>41076</v>
      </c>
    </row>
    <row r="16" spans="1:5">
      <c r="A16" s="98" t="s">
        <v>29</v>
      </c>
      <c r="B16" s="53"/>
      <c r="C16" s="154">
        <v>87999</v>
      </c>
      <c r="D16" s="55"/>
      <c r="E16" s="157">
        <v>4476</v>
      </c>
    </row>
    <row r="17" spans="1:6">
      <c r="A17" s="96" t="s">
        <v>46</v>
      </c>
      <c r="B17" s="57"/>
      <c r="C17" s="154">
        <v>89308</v>
      </c>
      <c r="D17" s="55"/>
      <c r="E17" s="157">
        <v>-51774</v>
      </c>
    </row>
    <row r="18" spans="1:6">
      <c r="A18" s="98" t="s">
        <v>48</v>
      </c>
      <c r="B18" s="57"/>
      <c r="C18" s="154">
        <v>-164</v>
      </c>
      <c r="D18" s="51"/>
      <c r="E18" s="157">
        <v>10583</v>
      </c>
    </row>
    <row r="19" spans="1:6">
      <c r="A19" s="102" t="s">
        <v>58</v>
      </c>
      <c r="B19" s="103"/>
      <c r="C19" s="155">
        <v>653380</v>
      </c>
      <c r="D19" s="51"/>
      <c r="E19" s="156">
        <v>476370</v>
      </c>
    </row>
    <row r="20" spans="1:6">
      <c r="A20" s="98" t="s">
        <v>59</v>
      </c>
      <c r="B20" s="83"/>
      <c r="C20" s="58">
        <v>-858791</v>
      </c>
      <c r="D20" s="55"/>
      <c r="E20" s="59">
        <v>-1100973</v>
      </c>
    </row>
    <row r="21" spans="1:6">
      <c r="A21" s="98" t="s">
        <v>60</v>
      </c>
      <c r="B21" s="49"/>
      <c r="C21" s="154">
        <v>3413</v>
      </c>
      <c r="D21" s="55"/>
      <c r="E21" s="157">
        <v>104811</v>
      </c>
    </row>
    <row r="22" spans="1:6">
      <c r="A22" s="96" t="s">
        <v>61</v>
      </c>
      <c r="B22" s="49"/>
      <c r="C22" s="58">
        <v>17610</v>
      </c>
      <c r="D22" s="55"/>
      <c r="E22" s="59">
        <v>-61323</v>
      </c>
    </row>
    <row r="23" spans="1:6">
      <c r="A23" s="96" t="s">
        <v>62</v>
      </c>
      <c r="B23" s="49"/>
      <c r="C23" s="58">
        <v>11783</v>
      </c>
      <c r="D23" s="55"/>
      <c r="E23" s="59">
        <v>12624</v>
      </c>
    </row>
    <row r="24" spans="1:6">
      <c r="A24" s="97" t="s">
        <v>63</v>
      </c>
      <c r="B24" s="85"/>
      <c r="C24" s="155">
        <v>-825985</v>
      </c>
      <c r="D24" s="51"/>
      <c r="E24" s="156">
        <v>-1044861</v>
      </c>
    </row>
    <row r="25" spans="1:6">
      <c r="A25" s="96" t="s">
        <v>64</v>
      </c>
      <c r="B25" s="54"/>
      <c r="C25" s="154">
        <v>507673</v>
      </c>
      <c r="D25" s="55"/>
      <c r="E25" s="157">
        <v>340085</v>
      </c>
      <c r="F25" s="56"/>
    </row>
    <row r="26" spans="1:6">
      <c r="A26" s="96" t="s">
        <v>65</v>
      </c>
      <c r="B26" s="53"/>
      <c r="C26" s="154">
        <v>-445046</v>
      </c>
      <c r="D26" s="55"/>
      <c r="E26" s="157">
        <v>-54696</v>
      </c>
      <c r="F26" s="101"/>
    </row>
    <row r="27" spans="1:6">
      <c r="A27" s="219" t="s">
        <v>116</v>
      </c>
      <c r="B27" s="53"/>
      <c r="C27" s="217" t="s">
        <v>126</v>
      </c>
      <c r="D27" s="55"/>
      <c r="E27" s="218">
        <v>-41393</v>
      </c>
      <c r="F27" s="101"/>
    </row>
    <row r="28" spans="1:6">
      <c r="A28" s="96" t="s">
        <v>66</v>
      </c>
      <c r="B28" s="53"/>
      <c r="C28" s="192">
        <v>22167</v>
      </c>
      <c r="D28" s="55"/>
      <c r="E28" s="191">
        <v>21404</v>
      </c>
      <c r="F28" s="101"/>
    </row>
    <row r="29" spans="1:6">
      <c r="A29" s="96" t="s">
        <v>111</v>
      </c>
      <c r="B29" s="53"/>
      <c r="C29" s="214">
        <v>-15540</v>
      </c>
      <c r="D29" s="55"/>
      <c r="E29" s="215">
        <v>-34965</v>
      </c>
      <c r="F29" s="101"/>
    </row>
    <row r="30" spans="1:6" s="195" customFormat="1">
      <c r="A30" s="219" t="s">
        <v>117</v>
      </c>
      <c r="B30" s="194"/>
      <c r="C30" s="217">
        <v>-17500</v>
      </c>
      <c r="D30" s="55"/>
      <c r="E30" s="218">
        <v>-19466</v>
      </c>
    </row>
    <row r="31" spans="1:6" ht="31.5" customHeight="1">
      <c r="A31" s="193" t="s">
        <v>67</v>
      </c>
      <c r="B31" s="49"/>
      <c r="C31" s="196">
        <v>51754</v>
      </c>
      <c r="D31" s="51"/>
      <c r="E31" s="197">
        <v>210969</v>
      </c>
    </row>
    <row r="32" spans="1:6">
      <c r="A32" s="97" t="s">
        <v>68</v>
      </c>
      <c r="B32" s="54"/>
      <c r="C32" s="50">
        <v>-120851</v>
      </c>
      <c r="D32" s="51"/>
      <c r="E32" s="52">
        <v>-357522</v>
      </c>
    </row>
    <row r="33" spans="1:5">
      <c r="A33" s="96" t="s">
        <v>69</v>
      </c>
      <c r="B33" s="85"/>
      <c r="C33" s="154">
        <v>791738</v>
      </c>
      <c r="D33" s="55"/>
      <c r="E33" s="157">
        <v>1119921</v>
      </c>
    </row>
    <row r="34" spans="1:5">
      <c r="A34" s="98" t="s">
        <v>112</v>
      </c>
      <c r="B34" s="54"/>
      <c r="C34" s="154">
        <v>5603</v>
      </c>
      <c r="D34" s="55"/>
      <c r="E34" s="157">
        <v>29339</v>
      </c>
    </row>
    <row r="35" spans="1:5">
      <c r="A35" s="97" t="s">
        <v>82</v>
      </c>
      <c r="C35" s="155">
        <v>676490</v>
      </c>
      <c r="D35" s="51"/>
      <c r="E35" s="156">
        <v>791738</v>
      </c>
    </row>
  </sheetData>
  <mergeCells count="1">
    <mergeCell ref="C2:E2"/>
  </mergeCells>
  <pageMargins left="0.59055118110236227" right="0.39370078740157483" top="0.74803149606299213" bottom="0.74803149606299213" header="0.31496062992125984" footer="0.31496062992125984"/>
  <pageSetup paperSize="9" scale="98" orientation="portrait" r:id="rId1"/>
  <customProperties>
    <customPr name="EpmWorksheetKeyString_GU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showGridLines="0" zoomScaleNormal="100" zoomScaleSheetLayoutView="100" workbookViewId="0">
      <selection activeCell="A3" sqref="A3"/>
    </sheetView>
  </sheetViews>
  <sheetFormatPr defaultRowHeight="14.4"/>
  <cols>
    <col min="1" max="1" width="54.6640625" customWidth="1"/>
    <col min="2" max="2" width="3.33203125" customWidth="1"/>
    <col min="3" max="3" width="13.6640625" customWidth="1"/>
    <col min="4" max="4" width="3.109375" customWidth="1"/>
    <col min="5" max="5" width="13.6640625" customWidth="1"/>
    <col min="6" max="6" width="3.109375" customWidth="1"/>
    <col min="7" max="7" width="13.6640625" customWidth="1"/>
    <col min="8" max="8" width="2.33203125" customWidth="1"/>
    <col min="9" max="9" width="13.6640625" customWidth="1"/>
    <col min="10" max="10" width="2.33203125" customWidth="1"/>
    <col min="11" max="11" width="13.6640625" customWidth="1"/>
    <col min="12" max="12" width="2.6640625" customWidth="1"/>
    <col min="13" max="13" width="13.6640625" customWidth="1"/>
    <col min="14" max="14" width="2.5546875" customWidth="1"/>
    <col min="15" max="15" width="13.6640625" customWidth="1"/>
  </cols>
  <sheetData>
    <row r="1" spans="1:15" s="9" customFormat="1" ht="37.5" customHeight="1">
      <c r="A1" s="8" t="s">
        <v>2</v>
      </c>
    </row>
    <row r="2" spans="1:15" ht="52.8" thickBot="1">
      <c r="A2" s="14" t="s">
        <v>1</v>
      </c>
      <c r="B2" s="14"/>
      <c r="C2" s="60" t="s">
        <v>3</v>
      </c>
      <c r="D2" s="60"/>
      <c r="E2" s="60" t="s">
        <v>4</v>
      </c>
      <c r="F2" s="60"/>
      <c r="G2" s="60" t="s">
        <v>5</v>
      </c>
      <c r="H2" s="60"/>
      <c r="I2" s="60" t="s">
        <v>6</v>
      </c>
      <c r="J2" s="60"/>
      <c r="K2" s="60" t="s">
        <v>7</v>
      </c>
      <c r="L2" s="60"/>
      <c r="M2" s="60" t="s">
        <v>8</v>
      </c>
      <c r="N2" s="60"/>
      <c r="O2" s="60" t="s">
        <v>9</v>
      </c>
    </row>
    <row r="3" spans="1:15" s="12" customFormat="1" ht="23.1" customHeight="1">
      <c r="A3" s="69" t="s">
        <v>91</v>
      </c>
      <c r="B3" s="61"/>
      <c r="C3" s="70">
        <v>141846</v>
      </c>
      <c r="D3" s="52"/>
      <c r="E3" s="70">
        <v>187909</v>
      </c>
      <c r="F3" s="52"/>
      <c r="G3" s="70">
        <v>388849</v>
      </c>
      <c r="H3" s="52"/>
      <c r="I3" s="70">
        <v>533689</v>
      </c>
      <c r="J3" s="52"/>
      <c r="K3" s="70">
        <v>1252293</v>
      </c>
      <c r="L3" s="52"/>
      <c r="M3" s="70" t="s">
        <v>126</v>
      </c>
      <c r="N3" s="52"/>
      <c r="O3" s="70">
        <v>1252293</v>
      </c>
    </row>
    <row r="4" spans="1:15" s="12" customFormat="1">
      <c r="A4" s="63" t="s">
        <v>125</v>
      </c>
      <c r="B4" s="62"/>
      <c r="C4" s="59" t="s">
        <v>126</v>
      </c>
      <c r="D4" s="56"/>
      <c r="E4" s="59" t="s">
        <v>126</v>
      </c>
      <c r="F4" s="56"/>
      <c r="G4" s="120" t="s">
        <v>126</v>
      </c>
      <c r="H4" s="56"/>
      <c r="I4" s="59">
        <v>136644</v>
      </c>
      <c r="J4" s="56"/>
      <c r="K4" s="59">
        <v>136644</v>
      </c>
      <c r="L4" s="56"/>
      <c r="M4" s="59" t="s">
        <v>126</v>
      </c>
      <c r="N4" s="56"/>
      <c r="O4" s="59">
        <v>136644</v>
      </c>
    </row>
    <row r="5" spans="1:15" s="12" customFormat="1">
      <c r="A5" s="63" t="s">
        <v>128</v>
      </c>
      <c r="B5" s="62"/>
      <c r="C5" s="59" t="s">
        <v>126</v>
      </c>
      <c r="D5" s="56"/>
      <c r="E5" s="59">
        <v>-135588</v>
      </c>
      <c r="F5" s="56"/>
      <c r="G5" s="120" t="s">
        <v>126</v>
      </c>
      <c r="H5" s="56"/>
      <c r="I5" s="59" t="s">
        <v>126</v>
      </c>
      <c r="J5" s="56"/>
      <c r="K5" s="59">
        <v>-135588</v>
      </c>
      <c r="L5" s="56"/>
      <c r="M5" s="59" t="s">
        <v>126</v>
      </c>
      <c r="N5" s="56"/>
      <c r="O5" s="59">
        <v>-135588</v>
      </c>
    </row>
    <row r="6" spans="1:15" s="12" customFormat="1">
      <c r="A6" s="66" t="s">
        <v>103</v>
      </c>
      <c r="B6" s="64"/>
      <c r="C6" s="67" t="s">
        <v>126</v>
      </c>
      <c r="D6" s="65"/>
      <c r="E6" s="67">
        <v>-143188</v>
      </c>
      <c r="F6" s="65"/>
      <c r="G6" s="120" t="s">
        <v>126</v>
      </c>
      <c r="H6" s="65"/>
      <c r="I6" s="67" t="s">
        <v>126</v>
      </c>
      <c r="J6" s="65"/>
      <c r="K6" s="67">
        <v>-143188</v>
      </c>
      <c r="L6" s="65"/>
      <c r="M6" s="67" t="s">
        <v>126</v>
      </c>
      <c r="N6" s="65"/>
      <c r="O6" s="67">
        <v>-143188</v>
      </c>
    </row>
    <row r="7" spans="1:15" s="12" customFormat="1">
      <c r="A7" s="66" t="s">
        <v>84</v>
      </c>
      <c r="B7" s="64"/>
      <c r="C7" s="67" t="s">
        <v>126</v>
      </c>
      <c r="D7" s="65"/>
      <c r="E7" s="67">
        <v>3028</v>
      </c>
      <c r="F7" s="65"/>
      <c r="G7" s="163" t="s">
        <v>126</v>
      </c>
      <c r="H7" s="65"/>
      <c r="I7" s="67" t="s">
        <v>126</v>
      </c>
      <c r="J7" s="65"/>
      <c r="K7" s="67">
        <v>3028</v>
      </c>
      <c r="L7" s="65"/>
      <c r="M7" s="67" t="s">
        <v>126</v>
      </c>
      <c r="N7" s="65"/>
      <c r="O7" s="67">
        <v>3028</v>
      </c>
    </row>
    <row r="8" spans="1:15" s="164" customFormat="1">
      <c r="A8" s="66" t="s">
        <v>85</v>
      </c>
      <c r="B8" s="165"/>
      <c r="C8" s="59" t="s">
        <v>126</v>
      </c>
      <c r="D8" s="56"/>
      <c r="E8" s="59">
        <v>4572</v>
      </c>
      <c r="F8" s="56"/>
      <c r="G8" s="202" t="s">
        <v>126</v>
      </c>
      <c r="H8" s="56"/>
      <c r="I8" s="59" t="s">
        <v>126</v>
      </c>
      <c r="J8" s="56"/>
      <c r="K8" s="59">
        <v>4572</v>
      </c>
      <c r="L8" s="56"/>
      <c r="M8" s="59" t="s">
        <v>126</v>
      </c>
      <c r="N8" s="56"/>
      <c r="O8" s="59">
        <v>4572</v>
      </c>
    </row>
    <row r="9" spans="1:15" s="164" customFormat="1">
      <c r="A9" s="203" t="s">
        <v>124</v>
      </c>
      <c r="B9" s="132"/>
      <c r="C9" s="122" t="s">
        <v>126</v>
      </c>
      <c r="D9" s="52"/>
      <c r="E9" s="122">
        <v>-135588</v>
      </c>
      <c r="F9" s="52"/>
      <c r="G9" s="122" t="s">
        <v>126</v>
      </c>
      <c r="H9" s="52"/>
      <c r="I9" s="122">
        <v>136644</v>
      </c>
      <c r="J9" s="52"/>
      <c r="K9" s="122">
        <v>1056</v>
      </c>
      <c r="L9" s="52"/>
      <c r="M9" s="122" t="s">
        <v>126</v>
      </c>
      <c r="N9" s="52"/>
      <c r="O9" s="122">
        <v>1056</v>
      </c>
    </row>
    <row r="10" spans="1:15" s="164" customFormat="1">
      <c r="A10" s="216" t="s">
        <v>113</v>
      </c>
      <c r="B10" s="132"/>
      <c r="C10" s="59" t="s">
        <v>126</v>
      </c>
      <c r="D10" s="56"/>
      <c r="E10" s="59" t="s">
        <v>126</v>
      </c>
      <c r="F10" s="56"/>
      <c r="G10" s="59" t="s">
        <v>126</v>
      </c>
      <c r="H10" s="56"/>
      <c r="I10" s="59">
        <v>-34965</v>
      </c>
      <c r="J10" s="56"/>
      <c r="K10" s="59">
        <v>-34965</v>
      </c>
      <c r="L10" s="56"/>
      <c r="M10" s="59" t="s">
        <v>126</v>
      </c>
      <c r="N10" s="56"/>
      <c r="O10" s="59">
        <v>-34965</v>
      </c>
    </row>
    <row r="11" spans="1:15" s="164" customFormat="1">
      <c r="A11" s="216" t="s">
        <v>118</v>
      </c>
      <c r="B11" s="132"/>
      <c r="C11" s="59" t="s">
        <v>126</v>
      </c>
      <c r="D11" s="56"/>
      <c r="E11" s="59" t="s">
        <v>126</v>
      </c>
      <c r="F11" s="56"/>
      <c r="G11" s="59">
        <v>-40893</v>
      </c>
      <c r="H11" s="56"/>
      <c r="I11" s="59">
        <v>-500</v>
      </c>
      <c r="J11" s="56"/>
      <c r="K11" s="59">
        <v>-41393</v>
      </c>
      <c r="L11" s="56"/>
      <c r="M11" s="59" t="s">
        <v>126</v>
      </c>
      <c r="N11" s="56"/>
      <c r="O11" s="59">
        <v>-41393</v>
      </c>
    </row>
    <row r="12" spans="1:15" s="164" customFormat="1">
      <c r="A12" s="216" t="s">
        <v>117</v>
      </c>
      <c r="B12" s="132"/>
      <c r="C12" s="59" t="s">
        <v>126</v>
      </c>
      <c r="D12" s="56"/>
      <c r="E12" s="59" t="s">
        <v>126</v>
      </c>
      <c r="F12" s="56"/>
      <c r="G12" s="59" t="s">
        <v>126</v>
      </c>
      <c r="H12" s="56"/>
      <c r="I12" s="59">
        <v>-19466</v>
      </c>
      <c r="J12" s="56"/>
      <c r="K12" s="59">
        <v>-19466</v>
      </c>
      <c r="L12" s="56"/>
      <c r="M12" s="59" t="s">
        <v>126</v>
      </c>
      <c r="N12" s="56"/>
      <c r="O12" s="59">
        <v>-19466</v>
      </c>
    </row>
    <row r="13" spans="1:15" s="12" customFormat="1">
      <c r="A13" s="87" t="s">
        <v>104</v>
      </c>
      <c r="B13" s="88"/>
      <c r="C13" s="122">
        <v>141846</v>
      </c>
      <c r="D13" s="52"/>
      <c r="E13" s="122">
        <v>52321</v>
      </c>
      <c r="F13" s="52"/>
      <c r="G13" s="122">
        <v>347956</v>
      </c>
      <c r="H13" s="52"/>
      <c r="I13" s="122">
        <v>615402</v>
      </c>
      <c r="J13" s="52"/>
      <c r="K13" s="122">
        <v>1157525</v>
      </c>
      <c r="L13" s="52"/>
      <c r="M13" s="122" t="s">
        <v>126</v>
      </c>
      <c r="N13" s="52"/>
      <c r="O13" s="122">
        <v>1157525</v>
      </c>
    </row>
    <row r="14" spans="1:15" s="12" customFormat="1">
      <c r="A14" s="63" t="s">
        <v>132</v>
      </c>
      <c r="B14" s="53" t="s">
        <v>0</v>
      </c>
      <c r="C14" s="107" t="s">
        <v>126</v>
      </c>
      <c r="D14" s="106"/>
      <c r="E14" s="107" t="s">
        <v>126</v>
      </c>
      <c r="F14" s="106"/>
      <c r="G14" s="120" t="s">
        <v>126</v>
      </c>
      <c r="H14" s="106"/>
      <c r="I14" s="107">
        <v>-36694</v>
      </c>
      <c r="J14" s="106"/>
      <c r="K14" s="107">
        <v>-36694</v>
      </c>
      <c r="L14" s="106"/>
      <c r="M14" s="107" t="s">
        <v>126</v>
      </c>
      <c r="N14" s="106"/>
      <c r="O14" s="107">
        <v>-36694</v>
      </c>
    </row>
    <row r="15" spans="1:15" s="12" customFormat="1">
      <c r="A15" s="108" t="s">
        <v>128</v>
      </c>
      <c r="B15" s="53" t="s">
        <v>0</v>
      </c>
      <c r="C15" s="107" t="s">
        <v>126</v>
      </c>
      <c r="D15" s="106"/>
      <c r="E15" s="107">
        <v>-121212</v>
      </c>
      <c r="F15" s="106"/>
      <c r="G15" s="120" t="s">
        <v>126</v>
      </c>
      <c r="H15" s="106"/>
      <c r="I15" s="107" t="s">
        <v>126</v>
      </c>
      <c r="J15" s="106"/>
      <c r="K15" s="107">
        <v>-121212</v>
      </c>
      <c r="L15" s="106"/>
      <c r="M15" s="107" t="s">
        <v>126</v>
      </c>
      <c r="N15" s="106"/>
      <c r="O15" s="107">
        <v>-121212</v>
      </c>
    </row>
    <row r="16" spans="1:15" s="12" customFormat="1">
      <c r="A16" s="66" t="s">
        <v>70</v>
      </c>
      <c r="B16" s="86" t="s">
        <v>0</v>
      </c>
      <c r="C16" s="116" t="s">
        <v>126</v>
      </c>
      <c r="D16" s="117"/>
      <c r="E16" s="116">
        <v>-114154</v>
      </c>
      <c r="F16" s="117"/>
      <c r="G16" s="120" t="s">
        <v>126</v>
      </c>
      <c r="H16" s="117"/>
      <c r="I16" s="116" t="s">
        <v>126</v>
      </c>
      <c r="J16" s="117"/>
      <c r="K16" s="116">
        <v>-114154</v>
      </c>
      <c r="L16" s="117"/>
      <c r="M16" s="116" t="s">
        <v>126</v>
      </c>
      <c r="N16" s="117"/>
      <c r="O16" s="116">
        <v>-114154</v>
      </c>
    </row>
    <row r="17" spans="1:15" s="12" customFormat="1">
      <c r="A17" s="66" t="s">
        <v>84</v>
      </c>
      <c r="B17" s="86"/>
      <c r="C17" s="166" t="s">
        <v>126</v>
      </c>
      <c r="D17" s="117"/>
      <c r="E17" s="166">
        <v>-999</v>
      </c>
      <c r="F17" s="117"/>
      <c r="G17" s="163" t="s">
        <v>126</v>
      </c>
      <c r="H17" s="117"/>
      <c r="I17" s="166" t="s">
        <v>126</v>
      </c>
      <c r="J17" s="117"/>
      <c r="K17" s="166">
        <v>-999</v>
      </c>
      <c r="L17" s="117"/>
      <c r="M17" s="166" t="s">
        <v>126</v>
      </c>
      <c r="N17" s="117"/>
      <c r="O17" s="166">
        <v>-999</v>
      </c>
    </row>
    <row r="18" spans="1:15" s="12" customFormat="1">
      <c r="A18" s="66" t="s">
        <v>85</v>
      </c>
      <c r="B18" s="86"/>
      <c r="C18" s="223" t="s">
        <v>126</v>
      </c>
      <c r="D18" s="117"/>
      <c r="E18" s="223">
        <v>-6059</v>
      </c>
      <c r="F18" s="117"/>
      <c r="G18" s="224" t="s">
        <v>126</v>
      </c>
      <c r="H18" s="117"/>
      <c r="I18" s="223" t="s">
        <v>126</v>
      </c>
      <c r="J18" s="117"/>
      <c r="K18" s="223">
        <v>-6059</v>
      </c>
      <c r="L18" s="117"/>
      <c r="M18" s="223" t="s">
        <v>126</v>
      </c>
      <c r="N18" s="117"/>
      <c r="O18" s="223">
        <v>-6059</v>
      </c>
    </row>
    <row r="19" spans="1:15" s="12" customFormat="1">
      <c r="A19" s="124" t="s">
        <v>136</v>
      </c>
      <c r="B19" s="61"/>
      <c r="C19" s="125" t="s">
        <v>126</v>
      </c>
      <c r="D19" s="105"/>
      <c r="E19" s="125">
        <v>-121212</v>
      </c>
      <c r="F19" s="105"/>
      <c r="G19" s="121" t="s">
        <v>126</v>
      </c>
      <c r="H19" s="105"/>
      <c r="I19" s="125">
        <v>-36694</v>
      </c>
      <c r="J19" s="105"/>
      <c r="K19" s="125">
        <v>-157906</v>
      </c>
      <c r="L19" s="105"/>
      <c r="M19" s="125" t="s">
        <v>126</v>
      </c>
      <c r="N19" s="105"/>
      <c r="O19" s="125">
        <v>-157906</v>
      </c>
    </row>
    <row r="20" spans="1:15" s="12" customFormat="1">
      <c r="A20" s="216" t="s">
        <v>114</v>
      </c>
      <c r="B20" s="61"/>
      <c r="C20" s="107" t="s">
        <v>126</v>
      </c>
      <c r="D20" s="106"/>
      <c r="E20" s="107" t="s">
        <v>126</v>
      </c>
      <c r="F20" s="106"/>
      <c r="G20" s="59" t="s">
        <v>126</v>
      </c>
      <c r="H20" s="106"/>
      <c r="I20" s="107">
        <v>-15540</v>
      </c>
      <c r="J20" s="106"/>
      <c r="K20" s="107">
        <v>-15540</v>
      </c>
      <c r="L20" s="106"/>
      <c r="M20" s="107" t="s">
        <v>126</v>
      </c>
      <c r="N20" s="106"/>
      <c r="O20" s="107">
        <v>-15540</v>
      </c>
    </row>
    <row r="21" spans="1:15" s="12" customFormat="1">
      <c r="A21" s="220" t="s">
        <v>117</v>
      </c>
      <c r="B21" s="61"/>
      <c r="C21" s="107" t="s">
        <v>126</v>
      </c>
      <c r="D21" s="106"/>
      <c r="E21" s="107" t="s">
        <v>126</v>
      </c>
      <c r="F21" s="106"/>
      <c r="G21" s="59" t="s">
        <v>126</v>
      </c>
      <c r="H21" s="106"/>
      <c r="I21" s="107">
        <v>-17500</v>
      </c>
      <c r="J21" s="106"/>
      <c r="K21" s="107">
        <v>-17500</v>
      </c>
      <c r="L21" s="106"/>
      <c r="M21" s="107" t="s">
        <v>126</v>
      </c>
      <c r="N21" s="106"/>
      <c r="O21" s="107">
        <v>-17500</v>
      </c>
    </row>
    <row r="22" spans="1:15" s="12" customFormat="1">
      <c r="A22" s="186" t="s">
        <v>123</v>
      </c>
      <c r="B22" s="62"/>
      <c r="C22" s="119">
        <v>141846</v>
      </c>
      <c r="D22" s="105"/>
      <c r="E22" s="119">
        <v>-68891</v>
      </c>
      <c r="F22" s="105"/>
      <c r="G22" s="119">
        <v>347956</v>
      </c>
      <c r="H22" s="105"/>
      <c r="I22" s="119">
        <v>545668</v>
      </c>
      <c r="J22" s="105"/>
      <c r="K22" s="119">
        <v>966579</v>
      </c>
      <c r="L22" s="105"/>
      <c r="M22" s="119" t="s">
        <v>126</v>
      </c>
      <c r="N22" s="105"/>
      <c r="O22" s="119">
        <v>966579</v>
      </c>
    </row>
    <row r="23" spans="1:15">
      <c r="A23" s="159"/>
    </row>
  </sheetData>
  <pageMargins left="0.59055118110236227" right="0.39370078740157483" top="0.74803149606299213" bottom="0.74803149606299213" header="0.31496062992125984" footer="0.31496062992125984"/>
  <pageSetup paperSize="9" scale="80" orientation="landscape" r:id="rId1"/>
  <customProperties>
    <customPr name="EpmWorksheetKeyString_GU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7"/>
  <sheetViews>
    <sheetView view="pageBreakPreview" zoomScaleNormal="90" zoomScaleSheetLayoutView="100" workbookViewId="0">
      <selection activeCell="A2" sqref="A2"/>
    </sheetView>
  </sheetViews>
  <sheetFormatPr defaultRowHeight="14.4"/>
  <cols>
    <col min="1" max="1" width="30.44140625" customWidth="1"/>
    <col min="2" max="2" width="1.33203125" customWidth="1"/>
    <col min="3" max="3" width="12.44140625" bestFit="1" customWidth="1"/>
    <col min="4" max="4" width="1.33203125" customWidth="1"/>
    <col min="5" max="5" width="12.44140625" bestFit="1" customWidth="1"/>
    <col min="6" max="6" width="1.33203125" hidden="1" customWidth="1"/>
    <col min="7" max="7" width="12.44140625" bestFit="1" customWidth="1"/>
    <col min="8" max="8" width="1.33203125" customWidth="1"/>
    <col min="9" max="9" width="12.44140625" bestFit="1" customWidth="1"/>
    <col min="10" max="10" width="1.33203125" customWidth="1"/>
    <col min="11" max="11" width="12.44140625" bestFit="1" customWidth="1"/>
    <col min="12" max="12" width="1.33203125" customWidth="1"/>
    <col min="13" max="13" width="12.44140625" bestFit="1" customWidth="1"/>
    <col min="14" max="14" width="1.33203125" customWidth="1"/>
    <col min="15" max="15" width="12.44140625" bestFit="1" customWidth="1"/>
    <col min="16" max="16" width="1.33203125" customWidth="1"/>
    <col min="17" max="17" width="12.44140625" bestFit="1" customWidth="1"/>
    <col min="18" max="18" width="1.33203125" customWidth="1"/>
    <col min="19" max="19" width="12.44140625" bestFit="1" customWidth="1"/>
    <col min="20" max="20" width="1.33203125" customWidth="1"/>
    <col min="21" max="21" width="12.44140625" bestFit="1" customWidth="1"/>
  </cols>
  <sheetData>
    <row r="1" spans="1:22" ht="24.6">
      <c r="A1" s="8" t="s">
        <v>99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22" ht="26.4" customHeight="1">
      <c r="A2" s="170"/>
      <c r="B2" s="172"/>
      <c r="C2" s="222" t="s">
        <v>105</v>
      </c>
      <c r="D2" s="222"/>
      <c r="E2" s="222"/>
      <c r="F2" s="201"/>
      <c r="G2" s="222" t="s">
        <v>106</v>
      </c>
      <c r="H2" s="222"/>
      <c r="I2" s="222"/>
      <c r="J2" s="173"/>
      <c r="K2" s="222" t="s">
        <v>96</v>
      </c>
      <c r="L2" s="222"/>
      <c r="M2" s="222"/>
      <c r="N2" s="173"/>
      <c r="O2" s="222" t="s">
        <v>97</v>
      </c>
      <c r="P2" s="222"/>
      <c r="Q2" s="222"/>
      <c r="R2" s="173"/>
      <c r="S2" s="222" t="s">
        <v>98</v>
      </c>
      <c r="T2" s="222"/>
      <c r="U2" s="222"/>
    </row>
    <row r="3" spans="1:22" ht="26.4" customHeight="1">
      <c r="A3" s="183" t="s">
        <v>1</v>
      </c>
      <c r="B3" s="172"/>
      <c r="C3" s="187" t="str">
        <f>'GuV (E) YTD'!C3</f>
        <v>2023/24</v>
      </c>
      <c r="D3" s="173"/>
      <c r="E3" s="173" t="str">
        <f>'GuV (E) YTD'!E3</f>
        <v>2022/23</v>
      </c>
      <c r="F3" s="173"/>
      <c r="G3" s="187" t="str">
        <f>C3</f>
        <v>2023/24</v>
      </c>
      <c r="H3" s="188"/>
      <c r="I3" s="188" t="str">
        <f>E3</f>
        <v>2022/23</v>
      </c>
      <c r="J3" s="188"/>
      <c r="K3" s="187" t="str">
        <f>C3</f>
        <v>2023/24</v>
      </c>
      <c r="L3" s="188"/>
      <c r="M3" s="188" t="str">
        <f>E3</f>
        <v>2022/23</v>
      </c>
      <c r="N3" s="188"/>
      <c r="O3" s="187" t="str">
        <f>C3</f>
        <v>2023/24</v>
      </c>
      <c r="P3" s="188"/>
      <c r="Q3" s="188" t="str">
        <f>E3</f>
        <v>2022/23</v>
      </c>
      <c r="R3" s="188"/>
      <c r="S3" s="187" t="str">
        <f>C3</f>
        <v>2023/24</v>
      </c>
      <c r="T3" s="188"/>
      <c r="U3" s="188" t="str">
        <f>E3</f>
        <v>2022/23</v>
      </c>
      <c r="V3" s="188"/>
    </row>
    <row r="4" spans="1:22">
      <c r="A4" s="198" t="s">
        <v>92</v>
      </c>
      <c r="B4" s="172"/>
      <c r="C4" s="199">
        <v>963058</v>
      </c>
      <c r="D4" s="174"/>
      <c r="E4" s="200">
        <v>1194928</v>
      </c>
      <c r="F4" s="174"/>
      <c r="G4" s="199">
        <v>655046</v>
      </c>
      <c r="H4" s="174"/>
      <c r="I4" s="200">
        <v>675276</v>
      </c>
      <c r="J4" s="174"/>
      <c r="K4" s="199">
        <v>2</v>
      </c>
      <c r="L4" s="174"/>
      <c r="M4" s="200" t="s">
        <v>126</v>
      </c>
      <c r="N4" s="174"/>
      <c r="O4" s="199">
        <v>-68327</v>
      </c>
      <c r="P4" s="174"/>
      <c r="Q4" s="200">
        <v>-78860</v>
      </c>
      <c r="R4" s="174"/>
      <c r="S4" s="199">
        <v>1549779</v>
      </c>
      <c r="T4" s="174"/>
      <c r="U4" s="200">
        <v>1791344</v>
      </c>
    </row>
    <row r="5" spans="1:22">
      <c r="A5" s="140" t="s">
        <v>107</v>
      </c>
      <c r="B5" s="172"/>
      <c r="C5" s="199">
        <v>168</v>
      </c>
      <c r="D5" s="174"/>
      <c r="E5" s="200">
        <v>20</v>
      </c>
      <c r="F5" s="174"/>
      <c r="G5" s="199">
        <v>68157</v>
      </c>
      <c r="H5" s="174"/>
      <c r="I5" s="200">
        <v>78840</v>
      </c>
      <c r="J5" s="174"/>
      <c r="K5" s="199">
        <v>2</v>
      </c>
      <c r="L5" s="174"/>
      <c r="M5" s="200" t="s">
        <v>126</v>
      </c>
      <c r="N5" s="174"/>
      <c r="O5" s="199">
        <v>-68327</v>
      </c>
      <c r="P5" s="174"/>
      <c r="Q5" s="200">
        <v>-78860</v>
      </c>
      <c r="R5" s="174"/>
      <c r="S5" s="199" t="s">
        <v>126</v>
      </c>
      <c r="T5" s="174"/>
      <c r="U5" s="200" t="s">
        <v>126</v>
      </c>
    </row>
    <row r="6" spans="1:22">
      <c r="A6" s="140" t="s">
        <v>108</v>
      </c>
      <c r="B6" s="172"/>
      <c r="C6" s="177">
        <v>962890</v>
      </c>
      <c r="D6" s="174"/>
      <c r="E6" s="178">
        <v>1194908</v>
      </c>
      <c r="F6" s="174"/>
      <c r="G6" s="177">
        <v>586889</v>
      </c>
      <c r="H6" s="174"/>
      <c r="I6" s="178">
        <v>596436</v>
      </c>
      <c r="J6" s="174"/>
      <c r="K6" s="177" t="s">
        <v>126</v>
      </c>
      <c r="L6" s="174"/>
      <c r="M6" s="178" t="s">
        <v>126</v>
      </c>
      <c r="N6" s="174"/>
      <c r="O6" s="177" t="s">
        <v>126</v>
      </c>
      <c r="P6" s="174"/>
      <c r="Q6" s="178" t="s">
        <v>126</v>
      </c>
      <c r="R6" s="174"/>
      <c r="S6" s="177">
        <v>1549779</v>
      </c>
      <c r="T6" s="174"/>
      <c r="U6" s="178">
        <v>1791344</v>
      </c>
    </row>
    <row r="7" spans="1:22" ht="21.6">
      <c r="A7" s="171" t="s">
        <v>119</v>
      </c>
      <c r="B7" s="179"/>
      <c r="C7" s="180">
        <v>210230</v>
      </c>
      <c r="D7" s="181"/>
      <c r="E7" s="182">
        <v>309978</v>
      </c>
      <c r="F7" s="181"/>
      <c r="G7" s="180">
        <v>96092</v>
      </c>
      <c r="H7" s="181"/>
      <c r="I7" s="182">
        <v>115689</v>
      </c>
      <c r="J7" s="181"/>
      <c r="K7" s="180">
        <v>1166</v>
      </c>
      <c r="L7" s="181"/>
      <c r="M7" s="182">
        <v>-8951</v>
      </c>
      <c r="N7" s="181"/>
      <c r="O7" s="180" t="s">
        <v>126</v>
      </c>
      <c r="P7" s="181"/>
      <c r="Q7" s="182" t="s">
        <v>126</v>
      </c>
      <c r="R7" s="181"/>
      <c r="S7" s="180">
        <v>307488</v>
      </c>
      <c r="T7" s="181"/>
      <c r="U7" s="182">
        <v>416716</v>
      </c>
    </row>
    <row r="8" spans="1:22" ht="21.6">
      <c r="A8" s="198" t="s">
        <v>93</v>
      </c>
      <c r="B8" s="172"/>
      <c r="C8" s="199">
        <v>-107721</v>
      </c>
      <c r="D8" s="174"/>
      <c r="E8" s="200">
        <v>-114841</v>
      </c>
      <c r="F8" s="174"/>
      <c r="G8" s="199">
        <v>-161170</v>
      </c>
      <c r="H8" s="174"/>
      <c r="I8" s="200">
        <v>-149215</v>
      </c>
      <c r="J8" s="174"/>
      <c r="K8" s="199">
        <v>-7477</v>
      </c>
      <c r="L8" s="174"/>
      <c r="M8" s="200">
        <v>-6417</v>
      </c>
      <c r="N8" s="174"/>
      <c r="O8" s="199" t="s">
        <v>126</v>
      </c>
      <c r="P8" s="174"/>
      <c r="Q8" s="200" t="s">
        <v>126</v>
      </c>
      <c r="R8" s="174"/>
      <c r="S8" s="199">
        <v>-276367</v>
      </c>
      <c r="T8" s="174"/>
      <c r="U8" s="200">
        <v>-270473</v>
      </c>
    </row>
    <row r="9" spans="1:22">
      <c r="A9" s="171" t="s">
        <v>115</v>
      </c>
      <c r="B9" s="179"/>
      <c r="C9" s="180">
        <v>102510</v>
      </c>
      <c r="D9" s="181"/>
      <c r="E9" s="182">
        <v>195137</v>
      </c>
      <c r="F9" s="181"/>
      <c r="G9" s="180">
        <v>-65078</v>
      </c>
      <c r="H9" s="181"/>
      <c r="I9" s="182">
        <v>-33526</v>
      </c>
      <c r="J9" s="181"/>
      <c r="K9" s="180">
        <v>-6311</v>
      </c>
      <c r="L9" s="181"/>
      <c r="M9" s="182">
        <v>-15368</v>
      </c>
      <c r="N9" s="181"/>
      <c r="O9" s="180" t="s">
        <v>126</v>
      </c>
      <c r="P9" s="181"/>
      <c r="Q9" s="182" t="s">
        <v>126</v>
      </c>
      <c r="R9" s="181"/>
      <c r="S9" s="180">
        <v>31121</v>
      </c>
      <c r="T9" s="181"/>
      <c r="U9" s="182">
        <v>146243</v>
      </c>
    </row>
    <row r="10" spans="1:22">
      <c r="A10" s="198" t="s">
        <v>94</v>
      </c>
      <c r="B10" s="172"/>
      <c r="C10" s="199"/>
      <c r="D10" s="174"/>
      <c r="E10" s="200"/>
      <c r="F10" s="174"/>
      <c r="G10" s="199"/>
      <c r="H10" s="174"/>
      <c r="I10" s="200"/>
      <c r="J10" s="174"/>
      <c r="K10" s="199"/>
      <c r="L10" s="174"/>
      <c r="M10" s="200"/>
      <c r="N10" s="174"/>
      <c r="O10" s="199"/>
      <c r="P10" s="174"/>
      <c r="Q10" s="200"/>
      <c r="R10" s="174"/>
      <c r="S10" s="199">
        <v>-50436</v>
      </c>
      <c r="T10" s="174"/>
      <c r="U10" s="200">
        <v>21598</v>
      </c>
    </row>
    <row r="11" spans="1:22">
      <c r="A11" s="171" t="s">
        <v>135</v>
      </c>
      <c r="B11" s="179"/>
      <c r="C11" s="180"/>
      <c r="D11" s="181"/>
      <c r="E11" s="182"/>
      <c r="F11" s="181"/>
      <c r="G11" s="180"/>
      <c r="H11" s="181"/>
      <c r="I11" s="182"/>
      <c r="J11" s="181"/>
      <c r="K11" s="180"/>
      <c r="L11" s="181"/>
      <c r="M11" s="182"/>
      <c r="N11" s="181"/>
      <c r="O11" s="180"/>
      <c r="P11" s="181"/>
      <c r="Q11" s="182"/>
      <c r="R11" s="181"/>
      <c r="S11" s="180">
        <v>-19315</v>
      </c>
      <c r="T11" s="181"/>
      <c r="U11" s="182">
        <v>167841</v>
      </c>
    </row>
    <row r="12" spans="1:22">
      <c r="A12" s="198" t="s">
        <v>95</v>
      </c>
      <c r="B12" s="172"/>
      <c r="C12" s="199"/>
      <c r="D12" s="174"/>
      <c r="E12" s="200"/>
      <c r="F12" s="174"/>
      <c r="G12" s="199"/>
      <c r="H12" s="174"/>
      <c r="I12" s="200"/>
      <c r="J12" s="174"/>
      <c r="K12" s="199"/>
      <c r="L12" s="174"/>
      <c r="M12" s="200"/>
      <c r="N12" s="174"/>
      <c r="O12" s="199"/>
      <c r="P12" s="174"/>
      <c r="Q12" s="200"/>
      <c r="R12" s="174"/>
      <c r="S12" s="199">
        <v>-17379</v>
      </c>
      <c r="T12" s="174"/>
      <c r="U12" s="200">
        <v>-31197</v>
      </c>
    </row>
    <row r="13" spans="1:22">
      <c r="A13" s="171" t="s">
        <v>134</v>
      </c>
      <c r="B13" s="179"/>
      <c r="C13" s="184"/>
      <c r="D13" s="181"/>
      <c r="E13" s="185"/>
      <c r="F13" s="181"/>
      <c r="G13" s="184"/>
      <c r="H13" s="181"/>
      <c r="I13" s="185"/>
      <c r="J13" s="181"/>
      <c r="K13" s="184"/>
      <c r="L13" s="181"/>
      <c r="M13" s="185"/>
      <c r="N13" s="181"/>
      <c r="O13" s="184"/>
      <c r="P13" s="181"/>
      <c r="Q13" s="185"/>
      <c r="R13" s="181"/>
      <c r="S13" s="180">
        <v>-36694</v>
      </c>
      <c r="T13" s="181"/>
      <c r="U13" s="182">
        <v>136644</v>
      </c>
    </row>
    <row r="14" spans="1:22" ht="21.6">
      <c r="A14" s="183" t="s">
        <v>127</v>
      </c>
      <c r="B14" s="183"/>
      <c r="C14" s="175">
        <v>585383</v>
      </c>
      <c r="D14" s="174"/>
      <c r="E14" s="176">
        <v>635294</v>
      </c>
      <c r="F14" s="174"/>
      <c r="G14" s="175">
        <v>2757050</v>
      </c>
      <c r="H14" s="174"/>
      <c r="I14" s="176">
        <v>2015976</v>
      </c>
      <c r="J14" s="174"/>
      <c r="K14" s="175">
        <v>72583</v>
      </c>
      <c r="L14" s="174"/>
      <c r="M14" s="176">
        <v>52817</v>
      </c>
      <c r="N14" s="174"/>
      <c r="O14" s="175" t="s">
        <v>126</v>
      </c>
      <c r="P14" s="174"/>
      <c r="Q14" s="176" t="s">
        <v>126</v>
      </c>
      <c r="R14" s="174"/>
      <c r="S14" s="175">
        <v>3415016</v>
      </c>
      <c r="T14" s="174"/>
      <c r="U14" s="176">
        <v>2704087</v>
      </c>
    </row>
    <row r="15" spans="1:22" ht="21.6">
      <c r="A15" s="198" t="s">
        <v>102</v>
      </c>
      <c r="B15" s="172"/>
      <c r="C15" s="199">
        <v>85753</v>
      </c>
      <c r="D15" s="174"/>
      <c r="E15" s="200">
        <v>120801</v>
      </c>
      <c r="F15" s="174"/>
      <c r="G15" s="199">
        <v>996062</v>
      </c>
      <c r="H15" s="174"/>
      <c r="I15" s="200">
        <v>1056936</v>
      </c>
      <c r="J15" s="174"/>
      <c r="K15" s="199">
        <v>28674</v>
      </c>
      <c r="L15" s="174"/>
      <c r="M15" s="200">
        <v>56348</v>
      </c>
      <c r="N15" s="174"/>
      <c r="O15" s="199" t="s">
        <v>126</v>
      </c>
      <c r="P15" s="174"/>
      <c r="Q15" s="200" t="s">
        <v>126</v>
      </c>
      <c r="R15" s="174"/>
      <c r="S15" s="199">
        <v>1110489</v>
      </c>
      <c r="T15" s="174"/>
      <c r="U15" s="200">
        <v>1234085</v>
      </c>
    </row>
    <row r="16" spans="1:22" ht="20.399999999999999" hidden="1">
      <c r="A16" s="210" t="s">
        <v>120</v>
      </c>
      <c r="B16" s="210"/>
      <c r="C16" s="210"/>
      <c r="D16" s="210"/>
      <c r="E16" s="210"/>
      <c r="F16" s="210"/>
      <c r="G16" s="210"/>
      <c r="H16" s="210"/>
      <c r="I16" s="210"/>
      <c r="J16" s="210"/>
      <c r="K16" s="210"/>
      <c r="L16" s="210"/>
      <c r="M16" s="210"/>
      <c r="N16" s="210"/>
      <c r="O16" s="210"/>
      <c r="P16" s="210"/>
      <c r="Q16" s="210"/>
      <c r="R16" s="210"/>
      <c r="S16" s="210"/>
      <c r="T16" s="210"/>
      <c r="U16" s="210"/>
    </row>
    <row r="17" spans="1:1">
      <c r="A17" s="189"/>
    </row>
  </sheetData>
  <mergeCells count="5">
    <mergeCell ref="C2:E2"/>
    <mergeCell ref="G2:I2"/>
    <mergeCell ref="K2:M2"/>
    <mergeCell ref="O2:Q2"/>
    <mergeCell ref="S2:U2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GuV (E) YTD</vt:lpstr>
      <vt:lpstr>Balance (E)</vt:lpstr>
      <vt:lpstr>Cash Flow Bericht (E)</vt:lpstr>
      <vt:lpstr>Shareholders equity (E)</vt:lpstr>
      <vt:lpstr>Segment report (E)</vt:lpstr>
      <vt:lpstr>'Balance (E)'!Print_Area</vt:lpstr>
      <vt:lpstr>'Cash Flow Bericht (E)'!Print_Area</vt:lpstr>
      <vt:lpstr>'GuV (E) YTD'!Print_Area</vt:lpstr>
      <vt:lpstr>'Segment report (E)'!Print_Area</vt:lpstr>
      <vt:lpstr>'Shareholders equity (E)'!Print_Area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2016-01-26T08:38:58Z</dcterms:created>
  <dcterms:modified xsi:type="dcterms:W3CDTF">2024-05-13T13:22:52Z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